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kaLV\Downloads\"/>
    </mc:Choice>
  </mc:AlternateContent>
  <bookViews>
    <workbookView xWindow="0" yWindow="0" windowWidth="20490" windowHeight="7620" tabRatio="987"/>
  </bookViews>
  <sheets>
    <sheet name="TL V" sheetId="11" r:id="rId1"/>
    <sheet name="TL" sheetId="1" r:id="rId2"/>
    <sheet name="Al V" sheetId="12" r:id="rId3"/>
    <sheet name="AL" sheetId="2" r:id="rId4"/>
    <sheet name="Lode V" sheetId="13" r:id="rId5"/>
    <sheet name="lode" sheetId="3" r:id="rId6"/>
    <sheet name="60mv" sheetId="6" r:id="rId7"/>
    <sheet name="60ms" sheetId="5" r:id="rId8"/>
    <sheet name="200mv" sheetId="8" r:id="rId9"/>
    <sheet name="200ms" sheetId="7" r:id="rId10"/>
    <sheet name="1000v" sheetId="10" r:id="rId11"/>
    <sheet name="1000s" sheetId="9" r:id="rId12"/>
    <sheet name="stafete" sheetId="4" r:id="rId13"/>
    <sheet name="Kopvērtējums" sheetId="14" r:id="rId14"/>
  </sheets>
  <calcPr calcId="162913"/>
</workbook>
</file>

<file path=xl/calcChain.xml><?xml version="1.0" encoding="utf-8"?>
<calcChain xmlns="http://schemas.openxmlformats.org/spreadsheetml/2006/main">
  <c r="I11" i="13" l="1"/>
  <c r="I9" i="13"/>
  <c r="I5" i="13"/>
  <c r="I7" i="13"/>
  <c r="I8" i="13"/>
  <c r="I15" i="13"/>
  <c r="I13" i="13"/>
  <c r="I14" i="13"/>
  <c r="I16" i="13"/>
  <c r="I12" i="13"/>
  <c r="I10" i="13"/>
  <c r="I6" i="13"/>
  <c r="I19" i="3"/>
  <c r="I17" i="3"/>
  <c r="I21" i="3"/>
  <c r="I20" i="3"/>
  <c r="I14" i="3"/>
  <c r="I13" i="3"/>
  <c r="I7" i="3"/>
  <c r="I11" i="3"/>
  <c r="I10" i="3"/>
  <c r="I9" i="3"/>
  <c r="I5" i="3"/>
  <c r="I6" i="3"/>
  <c r="I12" i="3"/>
  <c r="I22" i="3"/>
  <c r="I15" i="3"/>
  <c r="I18" i="3"/>
  <c r="I23" i="3"/>
  <c r="I16" i="3"/>
  <c r="I8" i="3"/>
  <c r="H9" i="11"/>
  <c r="H6" i="11"/>
  <c r="H8" i="11"/>
  <c r="H12" i="11"/>
  <c r="H15" i="11"/>
  <c r="H26" i="11"/>
  <c r="H28" i="11"/>
  <c r="H13" i="11"/>
  <c r="H22" i="11"/>
  <c r="H10" i="11"/>
  <c r="H19" i="11"/>
  <c r="H16" i="11"/>
  <c r="H14" i="11"/>
  <c r="H23" i="11"/>
  <c r="H21" i="11"/>
  <c r="H27" i="11"/>
  <c r="H25" i="11"/>
  <c r="H17" i="11"/>
  <c r="H11" i="11"/>
  <c r="H18" i="11"/>
  <c r="H20" i="11"/>
  <c r="H24" i="11"/>
  <c r="H7" i="11"/>
  <c r="H7" i="1"/>
  <c r="H6" i="1"/>
  <c r="H12" i="1"/>
  <c r="H21" i="1"/>
  <c r="H16" i="1"/>
  <c r="H19" i="1"/>
  <c r="H17" i="1"/>
  <c r="H13" i="1"/>
  <c r="H11" i="1"/>
  <c r="H18" i="1"/>
  <c r="H14" i="1"/>
  <c r="H9" i="1"/>
  <c r="H10" i="1"/>
  <c r="H15" i="1"/>
  <c r="H5" i="1"/>
  <c r="H20" i="1"/>
  <c r="H8" i="1"/>
</calcChain>
</file>

<file path=xl/sharedStrings.xml><?xml version="1.0" encoding="utf-8"?>
<sst xmlns="http://schemas.openxmlformats.org/spreadsheetml/2006/main" count="1011" uniqueCount="282">
  <si>
    <t>tāllēkšana</t>
  </si>
  <si>
    <t>sievietes</t>
  </si>
  <si>
    <t>Vārds, uzvārds</t>
  </si>
  <si>
    <t>Pašvaldība</t>
  </si>
  <si>
    <t>lab.rez.</t>
  </si>
  <si>
    <t>Vieta</t>
  </si>
  <si>
    <t>vīrieši</t>
  </si>
  <si>
    <t>augstlēkšana</t>
  </si>
  <si>
    <t>sāk.a.</t>
  </si>
  <si>
    <t>Rez.</t>
  </si>
  <si>
    <t>1.40</t>
  </si>
  <si>
    <t>1.45</t>
  </si>
  <si>
    <t>1.50</t>
  </si>
  <si>
    <t>1.55</t>
  </si>
  <si>
    <t>1.60</t>
  </si>
  <si>
    <t>1.65</t>
  </si>
  <si>
    <t>1.70</t>
  </si>
  <si>
    <t>1.75</t>
  </si>
  <si>
    <t>1.80</t>
  </si>
  <si>
    <t>lodes grūšana</t>
  </si>
  <si>
    <t>4 x 100 m stafete</t>
  </si>
  <si>
    <t>Rezultāts</t>
  </si>
  <si>
    <t>60 m</t>
  </si>
  <si>
    <t>Vārds</t>
  </si>
  <si>
    <t>Uzvārds</t>
  </si>
  <si>
    <t>Fināla rez.</t>
  </si>
  <si>
    <t>Vīrieši</t>
  </si>
  <si>
    <t>Uzvārds</t>
  </si>
  <si>
    <t>200 m</t>
  </si>
  <si>
    <t>Kurmāle</t>
  </si>
  <si>
    <t>1000 m</t>
  </si>
  <si>
    <t>Samanta Santa</t>
  </si>
  <si>
    <t>Gruntiņa</t>
  </si>
  <si>
    <t>35+</t>
  </si>
  <si>
    <t>Īvande</t>
  </si>
  <si>
    <t>Kabile</t>
  </si>
  <si>
    <t>Kristaps</t>
  </si>
  <si>
    <t>Snēpele</t>
  </si>
  <si>
    <t>Valdis Jankovskis</t>
  </si>
  <si>
    <t>Māris</t>
  </si>
  <si>
    <t>Rumba</t>
  </si>
  <si>
    <t>Kuldīga</t>
  </si>
  <si>
    <t>Vārme</t>
  </si>
  <si>
    <t>Valdis</t>
  </si>
  <si>
    <t>Ilze</t>
  </si>
  <si>
    <t>Druvaskalna</t>
  </si>
  <si>
    <t>Turlava</t>
  </si>
  <si>
    <t>Alise</t>
  </si>
  <si>
    <t>Kaspars</t>
  </si>
  <si>
    <t>Ēdole</t>
  </si>
  <si>
    <t>Alsunga</t>
  </si>
  <si>
    <t>Monta</t>
  </si>
  <si>
    <t>Padure</t>
  </si>
  <si>
    <t>Anna</t>
  </si>
  <si>
    <t>Peskova</t>
  </si>
  <si>
    <t>Grīniņš</t>
  </si>
  <si>
    <t>Laidi</t>
  </si>
  <si>
    <t>Kalns</t>
  </si>
  <si>
    <t>Citlavs</t>
  </si>
  <si>
    <t>Komandu kopvērtējums vieglatlētika</t>
  </si>
  <si>
    <t>Punkti</t>
  </si>
  <si>
    <t>Kuldīgas novada 11. atklātās ziemas sporta spēles</t>
  </si>
  <si>
    <t>01.02.2020.</t>
  </si>
  <si>
    <t>Kinstlers</t>
  </si>
  <si>
    <t>Rebaine</t>
  </si>
  <si>
    <t xml:space="preserve">Samanta Santa </t>
  </si>
  <si>
    <t xml:space="preserve">Līga </t>
  </si>
  <si>
    <t>Ķemeris</t>
  </si>
  <si>
    <t>Dzintars</t>
  </si>
  <si>
    <t>Nauzers</t>
  </si>
  <si>
    <t>Rolands</t>
  </si>
  <si>
    <t>Kauliņš</t>
  </si>
  <si>
    <t>Toms</t>
  </si>
  <si>
    <t>Braslauskis</t>
  </si>
  <si>
    <t>Pēteris</t>
  </si>
  <si>
    <t>Grinkevičs</t>
  </si>
  <si>
    <t>Kramēns</t>
  </si>
  <si>
    <t>Alens</t>
  </si>
  <si>
    <t>Šveicars</t>
  </si>
  <si>
    <t>Gunārs</t>
  </si>
  <si>
    <t>Zonbergs</t>
  </si>
  <si>
    <t>Inga</t>
  </si>
  <si>
    <t>Lange</t>
  </si>
  <si>
    <t>Kārkliņa</t>
  </si>
  <si>
    <t>Līga</t>
  </si>
  <si>
    <t>Dace</t>
  </si>
  <si>
    <t>Budņikova</t>
  </si>
  <si>
    <t>Hella</t>
  </si>
  <si>
    <t>Poļanko</t>
  </si>
  <si>
    <t>Aiga</t>
  </si>
  <si>
    <t>Braslauska</t>
  </si>
  <si>
    <t>Jankovska</t>
  </si>
  <si>
    <t>Sendija</t>
  </si>
  <si>
    <t>Grīniņa</t>
  </si>
  <si>
    <t>Mārcis</t>
  </si>
  <si>
    <t>Ziņģis</t>
  </si>
  <si>
    <t>Mārcis Ziņģis</t>
  </si>
  <si>
    <t>Silva</t>
  </si>
  <si>
    <t>Matīss Grīniņš</t>
  </si>
  <si>
    <t>Matīss</t>
  </si>
  <si>
    <t>Ivars</t>
  </si>
  <si>
    <t>Millers</t>
  </si>
  <si>
    <t>Krists</t>
  </si>
  <si>
    <t>Stepanovs</t>
  </si>
  <si>
    <t>Ginta</t>
  </si>
  <si>
    <t>Vikštrems</t>
  </si>
  <si>
    <t>Alma</t>
  </si>
  <si>
    <t>Vikštrema</t>
  </si>
  <si>
    <t>Endijs</t>
  </si>
  <si>
    <t>Blūms</t>
  </si>
  <si>
    <t>Ādams</t>
  </si>
  <si>
    <t>Ķesteris</t>
  </si>
  <si>
    <t>Ādams Ķesteris</t>
  </si>
  <si>
    <t>Gatis</t>
  </si>
  <si>
    <t>Stiba</t>
  </si>
  <si>
    <t>Aina</t>
  </si>
  <si>
    <t>Baumane</t>
  </si>
  <si>
    <t>Aiva</t>
  </si>
  <si>
    <t>Karīna</t>
  </si>
  <si>
    <t>Blinde</t>
  </si>
  <si>
    <t>Biģele</t>
  </si>
  <si>
    <t>Kenija</t>
  </si>
  <si>
    <t>Leimane</t>
  </si>
  <si>
    <t>Signe</t>
  </si>
  <si>
    <t>Birkenberga</t>
  </si>
  <si>
    <t>Jeļena</t>
  </si>
  <si>
    <t>Ribaka</t>
  </si>
  <si>
    <t>Arta</t>
  </si>
  <si>
    <t>Bronka</t>
  </si>
  <si>
    <t>Sabīne</t>
  </si>
  <si>
    <t>Beāte</t>
  </si>
  <si>
    <t>Goba</t>
  </si>
  <si>
    <t>Inta</t>
  </si>
  <si>
    <t>Lancmane</t>
  </si>
  <si>
    <t>Gita</t>
  </si>
  <si>
    <t>Ramona</t>
  </si>
  <si>
    <t>Kenija Leimane</t>
  </si>
  <si>
    <t>Signe Birkenberga</t>
  </si>
  <si>
    <t>Gvido Daniels Bondarenko</t>
  </si>
  <si>
    <t>Kristaps Tauriņš</t>
  </si>
  <si>
    <t>Gvido Daniels</t>
  </si>
  <si>
    <t>Bondarenko</t>
  </si>
  <si>
    <t>Emīls Madars</t>
  </si>
  <si>
    <t>Dāvis Ginters</t>
  </si>
  <si>
    <t>Jānis</t>
  </si>
  <si>
    <t>Tauriņš</t>
  </si>
  <si>
    <t>Oskars</t>
  </si>
  <si>
    <t>Juris</t>
  </si>
  <si>
    <t>Princis</t>
  </si>
  <si>
    <t>Markuss</t>
  </si>
  <si>
    <t>Junkers</t>
  </si>
  <si>
    <t>Martins</t>
  </si>
  <si>
    <t>Zagorskis</t>
  </si>
  <si>
    <t>Raimonds</t>
  </si>
  <si>
    <t>Rumbenieks</t>
  </si>
  <si>
    <t>Salvis</t>
  </si>
  <si>
    <t>Oliņš</t>
  </si>
  <si>
    <t>Niks</t>
  </si>
  <si>
    <t>Kraučuks</t>
  </si>
  <si>
    <t>Ilvars</t>
  </si>
  <si>
    <t>Agris</t>
  </si>
  <si>
    <t>Zīle</t>
  </si>
  <si>
    <t>Agris Zīle</t>
  </si>
  <si>
    <t>Jansons</t>
  </si>
  <si>
    <t>Una Birzniece</t>
  </si>
  <si>
    <t>Una</t>
  </si>
  <si>
    <t>Birzniece</t>
  </si>
  <si>
    <t>Bondare</t>
  </si>
  <si>
    <t>Lagzda</t>
  </si>
  <si>
    <t>Šēle</t>
  </si>
  <si>
    <t>Elans</t>
  </si>
  <si>
    <t>Kairis</t>
  </si>
  <si>
    <t>Džanita</t>
  </si>
  <si>
    <t>Freija</t>
  </si>
  <si>
    <t>Einārs</t>
  </si>
  <si>
    <t>Vecpils</t>
  </si>
  <si>
    <t>Reičela</t>
  </si>
  <si>
    <t>Orlova</t>
  </si>
  <si>
    <t>Guntars</t>
  </si>
  <si>
    <t>Žagariņš</t>
  </si>
  <si>
    <t>Robežniece</t>
  </si>
  <si>
    <t>Ludmila</t>
  </si>
  <si>
    <t>Joce</t>
  </si>
  <si>
    <t>Elans Kairis</t>
  </si>
  <si>
    <t>Reičela Orlova</t>
  </si>
  <si>
    <t>Guntars Žagariņš</t>
  </si>
  <si>
    <t>Jēkabs</t>
  </si>
  <si>
    <t>Dīriņš</t>
  </si>
  <si>
    <t>Tomass</t>
  </si>
  <si>
    <t>Sembiņš</t>
  </si>
  <si>
    <t>Roberts</t>
  </si>
  <si>
    <t>Kalvis</t>
  </si>
  <si>
    <t>Putniņš</t>
  </si>
  <si>
    <t>Anete Renate</t>
  </si>
  <si>
    <t>Martinsone</t>
  </si>
  <si>
    <t>Artis</t>
  </si>
  <si>
    <t>Aizpute</t>
  </si>
  <si>
    <t>Elmārs</t>
  </si>
  <si>
    <t>Gailis</t>
  </si>
  <si>
    <t>Renāte</t>
  </si>
  <si>
    <t>Kubliņa-Ķemere</t>
  </si>
  <si>
    <t>Sorokins</t>
  </si>
  <si>
    <t>Loreta Marta</t>
  </si>
  <si>
    <t>Šulca</t>
  </si>
  <si>
    <t>Anta</t>
  </si>
  <si>
    <t>Abersone</t>
  </si>
  <si>
    <t>Ausmanis</t>
  </si>
  <si>
    <t>Lancmanis</t>
  </si>
  <si>
    <t>Niks Maulis</t>
  </si>
  <si>
    <t>Auce</t>
  </si>
  <si>
    <t>Mūrniece</t>
  </si>
  <si>
    <t>Krastiņš</t>
  </si>
  <si>
    <t>Kristīne</t>
  </si>
  <si>
    <t>Čīma Alsberga</t>
  </si>
  <si>
    <t>Sergejs</t>
  </si>
  <si>
    <t>Ahmaduļins</t>
  </si>
  <si>
    <t>I</t>
  </si>
  <si>
    <t>II</t>
  </si>
  <si>
    <t>III</t>
  </si>
  <si>
    <t>Anna Peskopa</t>
  </si>
  <si>
    <t>Ginta Kārkliņa</t>
  </si>
  <si>
    <t>Krists Stepanovs</t>
  </si>
  <si>
    <t>Kristaps Citlavs</t>
  </si>
  <si>
    <t>x</t>
  </si>
  <si>
    <t xml:space="preserve"> - </t>
  </si>
  <si>
    <t xml:space="preserve"> -</t>
  </si>
  <si>
    <t>Medne</t>
  </si>
  <si>
    <t>Annija</t>
  </si>
  <si>
    <t>Ansone</t>
  </si>
  <si>
    <t>Segejs</t>
  </si>
  <si>
    <t>Renate</t>
  </si>
  <si>
    <t>Mārtinsone</t>
  </si>
  <si>
    <t>Druvaskalne</t>
  </si>
  <si>
    <t>Alise Kārkliņa</t>
  </si>
  <si>
    <t>Valdis Braslauskis</t>
  </si>
  <si>
    <t>Ilze Druvaskalna</t>
  </si>
  <si>
    <t>Kaspars Kinstlers</t>
  </si>
  <si>
    <t>Alise Bondare</t>
  </si>
  <si>
    <t xml:space="preserve">II </t>
  </si>
  <si>
    <t>o</t>
  </si>
  <si>
    <t>xo</t>
  </si>
  <si>
    <t>xxx</t>
  </si>
  <si>
    <t>xxxx</t>
  </si>
  <si>
    <t>Gunārs Zonbergs</t>
  </si>
  <si>
    <t>Bez rez.</t>
  </si>
  <si>
    <t>xxo</t>
  </si>
  <si>
    <t>Alens Šveicers</t>
  </si>
  <si>
    <t>Krista Brasla</t>
  </si>
  <si>
    <t>Annija Paula Ansone</t>
  </si>
  <si>
    <t>Monta Jankovska</t>
  </si>
  <si>
    <t>Olejarčiks</t>
  </si>
  <si>
    <t>DSQ</t>
  </si>
  <si>
    <t>Kintslers</t>
  </si>
  <si>
    <t>Ā.K.</t>
  </si>
  <si>
    <t xml:space="preserve">Beāte </t>
  </si>
  <si>
    <t>4:05.28</t>
  </si>
  <si>
    <t>3:16.08</t>
  </si>
  <si>
    <t>4:24.60</t>
  </si>
  <si>
    <t>4:17.97</t>
  </si>
  <si>
    <t>3:43.81</t>
  </si>
  <si>
    <t>Jankovskis</t>
  </si>
  <si>
    <t>izst.</t>
  </si>
  <si>
    <t>3:28.60</t>
  </si>
  <si>
    <t>3:04.95</t>
  </si>
  <si>
    <t>3:14.95</t>
  </si>
  <si>
    <t>3:09.84</t>
  </si>
  <si>
    <t>3:19.68</t>
  </si>
  <si>
    <t>3:50.40</t>
  </si>
  <si>
    <t>3:26.97</t>
  </si>
  <si>
    <t>3:20.15</t>
  </si>
  <si>
    <t>3:10.69</t>
  </si>
  <si>
    <t>3:43.18</t>
  </si>
  <si>
    <t>5:44.81</t>
  </si>
  <si>
    <t>5:06.29</t>
  </si>
  <si>
    <t>3:51.95</t>
  </si>
  <si>
    <t>4:28.36</t>
  </si>
  <si>
    <t>4:49.59</t>
  </si>
  <si>
    <t>5:29.49</t>
  </si>
  <si>
    <t>5:24.65</t>
  </si>
  <si>
    <t>5:24.64</t>
  </si>
  <si>
    <t>3:54.34</t>
  </si>
  <si>
    <t>4:29.12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</si>
</sst>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:ss.00"/>
  </numFmts>
  <fonts count="6" x14ac:knownFonts="1"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sz val="11"/>
      <color rgb="FF000000"/>
      <name val="Calibri"/>
      <family val="2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8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left"/>
    </xf>
    <xf numFmtId="0" fontId="0" fillId="2" borderId="10" xfId="0" applyFont="1" applyFill="1" applyBorder="1"/>
    <xf numFmtId="2" fontId="0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/>
    <xf numFmtId="2" fontId="1" fillId="2" borderId="10" xfId="0" applyNumberFormat="1" applyFont="1" applyFill="1" applyBorder="1"/>
    <xf numFmtId="0" fontId="1" fillId="2" borderId="11" xfId="0" applyFont="1" applyFill="1" applyBorder="1"/>
    <xf numFmtId="49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2" borderId="0" xfId="0" applyFont="1" applyFill="1" applyBorder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4" xfId="0" applyFont="1" applyFill="1" applyBorder="1"/>
    <xf numFmtId="0" fontId="4" fillId="3" borderId="0" xfId="0" applyNumberFormat="1" applyFont="1" applyFill="1" applyBorder="1" applyAlignment="1"/>
    <xf numFmtId="49" fontId="1" fillId="0" borderId="0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2" xfId="0" applyFont="1" applyFill="1" applyBorder="1"/>
    <xf numFmtId="2" fontId="1" fillId="0" borderId="9" xfId="0" applyNumberFormat="1" applyFont="1" applyBorder="1"/>
    <xf numFmtId="2" fontId="1" fillId="0" borderId="35" xfId="0" applyNumberFormat="1" applyFont="1" applyBorder="1"/>
    <xf numFmtId="2" fontId="1" fillId="0" borderId="10" xfId="0" applyNumberFormat="1" applyFont="1" applyBorder="1"/>
    <xf numFmtId="2" fontId="1" fillId="0" borderId="11" xfId="0" applyNumberFormat="1" applyFont="1" applyBorder="1"/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0" fillId="0" borderId="22" xfId="0" applyFont="1" applyFill="1" applyBorder="1" applyAlignment="1">
      <alignment horizontal="center"/>
    </xf>
    <xf numFmtId="1" fontId="0" fillId="0" borderId="1" xfId="0" applyNumberFormat="1" applyFont="1" applyFill="1" applyBorder="1"/>
    <xf numFmtId="1" fontId="3" fillId="0" borderId="1" xfId="0" applyNumberFormat="1" applyFont="1" applyFill="1" applyBorder="1"/>
    <xf numFmtId="0" fontId="3" fillId="0" borderId="2" xfId="0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3" xfId="0" applyNumberFormat="1" applyFont="1" applyFill="1" applyBorder="1"/>
    <xf numFmtId="2" fontId="3" fillId="0" borderId="1" xfId="0" applyNumberFormat="1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5" fontId="3" fillId="0" borderId="1" xfId="0" applyNumberFormat="1" applyFont="1" applyFill="1" applyBorder="1"/>
    <xf numFmtId="0" fontId="4" fillId="3" borderId="36" xfId="0" applyNumberFormat="1" applyFont="1" applyFill="1" applyBorder="1" applyAlignment="1"/>
    <xf numFmtId="0" fontId="3" fillId="0" borderId="37" xfId="0" applyFont="1" applyFill="1" applyBorder="1" applyAlignment="1">
      <alignment horizontal="left"/>
    </xf>
    <xf numFmtId="165" fontId="3" fillId="0" borderId="6" xfId="0" applyNumberFormat="1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39" xfId="0" applyFont="1" applyFill="1" applyBorder="1"/>
    <xf numFmtId="0" fontId="4" fillId="3" borderId="21" xfId="0" applyNumberFormat="1" applyFont="1" applyFill="1" applyBorder="1" applyAlignment="1"/>
    <xf numFmtId="0" fontId="4" fillId="3" borderId="23" xfId="0" applyNumberFormat="1" applyFont="1" applyFill="1" applyBorder="1" applyAlignment="1"/>
    <xf numFmtId="0" fontId="1" fillId="0" borderId="25" xfId="0" applyFont="1" applyBorder="1"/>
    <xf numFmtId="0" fontId="1" fillId="0" borderId="26" xfId="0" applyFont="1" applyBorder="1"/>
    <xf numFmtId="0" fontId="1" fillId="0" borderId="26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13" xfId="0" applyFont="1" applyFill="1" applyBorder="1" applyAlignment="1"/>
    <xf numFmtId="0" fontId="3" fillId="0" borderId="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3" fillId="0" borderId="24" xfId="0" applyFont="1" applyFill="1" applyBorder="1" applyAlignment="1">
      <alignment horizontal="left"/>
    </xf>
    <xf numFmtId="165" fontId="3" fillId="0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/>
    <xf numFmtId="0" fontId="3" fillId="0" borderId="39" xfId="0" applyFont="1" applyFill="1" applyBorder="1" applyAlignment="1">
      <alignment horizontal="center"/>
    </xf>
    <xf numFmtId="2" fontId="3" fillId="0" borderId="2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" fillId="5" borderId="20" xfId="0" applyFont="1" applyFill="1" applyBorder="1" applyAlignment="1">
      <alignment horizontal="left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2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9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1" fillId="5" borderId="21" xfId="0" applyNumberFormat="1" applyFont="1" applyFill="1" applyBorder="1" applyAlignment="1">
      <alignment horizontal="center"/>
    </xf>
    <xf numFmtId="0" fontId="1" fillId="5" borderId="20" xfId="0" applyFont="1" applyFill="1" applyBorder="1"/>
    <xf numFmtId="0" fontId="3" fillId="0" borderId="6" xfId="0" applyFont="1" applyFill="1" applyBorder="1" applyAlignment="1"/>
    <xf numFmtId="0" fontId="4" fillId="3" borderId="21" xfId="0" applyNumberFormat="1" applyFont="1" applyFill="1" applyBorder="1" applyAlignment="1">
      <alignment horizontal="center"/>
    </xf>
    <xf numFmtId="0" fontId="4" fillId="3" borderId="29" xfId="0" applyNumberFormat="1" applyFont="1" applyFill="1" applyBorder="1" applyAlignment="1">
      <alignment horizontal="center"/>
    </xf>
    <xf numFmtId="0" fontId="1" fillId="5" borderId="37" xfId="0" applyFont="1" applyFill="1" applyBorder="1"/>
    <xf numFmtId="0" fontId="1" fillId="5" borderId="6" xfId="0" applyFont="1" applyFill="1" applyBorder="1" applyAlignment="1"/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0" fontId="5" fillId="6" borderId="34" xfId="0" applyNumberFormat="1" applyFont="1" applyFill="1" applyBorder="1" applyAlignment="1">
      <alignment horizontal="center"/>
    </xf>
    <xf numFmtId="0" fontId="1" fillId="5" borderId="24" xfId="0" applyFont="1" applyFill="1" applyBorder="1" applyAlignment="1">
      <alignment horizontal="left"/>
    </xf>
    <xf numFmtId="0" fontId="1" fillId="5" borderId="2" xfId="0" applyFont="1" applyFill="1" applyBorder="1"/>
    <xf numFmtId="0" fontId="5" fillId="6" borderId="21" xfId="0" applyNumberFormat="1" applyFont="1" applyFill="1" applyBorder="1" applyAlignment="1">
      <alignment horizontal="center"/>
    </xf>
    <xf numFmtId="0" fontId="1" fillId="5" borderId="1" xfId="0" applyFont="1" applyFill="1" applyBorder="1" applyAlignment="1"/>
    <xf numFmtId="0" fontId="5" fillId="6" borderId="29" xfId="0" applyNumberFormat="1" applyFont="1" applyFill="1" applyBorder="1" applyAlignment="1">
      <alignment horizontal="center"/>
    </xf>
    <xf numFmtId="0" fontId="1" fillId="5" borderId="37" xfId="0" applyFont="1" applyFill="1" applyBorder="1" applyAlignment="1">
      <alignment horizontal="left"/>
    </xf>
    <xf numFmtId="0" fontId="1" fillId="5" borderId="6" xfId="0" applyFont="1" applyFill="1" applyBorder="1"/>
    <xf numFmtId="0" fontId="3" fillId="0" borderId="28" xfId="0" applyFont="1" applyFill="1" applyBorder="1"/>
    <xf numFmtId="0" fontId="3" fillId="0" borderId="28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left"/>
    </xf>
    <xf numFmtId="0" fontId="1" fillId="5" borderId="7" xfId="0" applyFont="1" applyFill="1" applyBorder="1"/>
    <xf numFmtId="0" fontId="1" fillId="5" borderId="7" xfId="0" applyFont="1" applyFill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2" fontId="0" fillId="0" borderId="0" xfId="0" applyNumberFormat="1"/>
    <xf numFmtId="1" fontId="3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40" xfId="0" applyFont="1" applyBorder="1"/>
    <xf numFmtId="0" fontId="1" fillId="5" borderId="18" xfId="0" applyFont="1" applyFill="1" applyBorder="1" applyAlignment="1">
      <alignment horizontal="left"/>
    </xf>
    <xf numFmtId="0" fontId="1" fillId="5" borderId="38" xfId="0" applyFont="1" applyFill="1" applyBorder="1"/>
    <xf numFmtId="0" fontId="1" fillId="5" borderId="38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2" fontId="1" fillId="5" borderId="3" xfId="0" applyNumberFormat="1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39" xfId="0" applyFont="1" applyFill="1" applyBorder="1"/>
    <xf numFmtId="0" fontId="1" fillId="5" borderId="39" xfId="0" applyFon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/>
    <xf numFmtId="2" fontId="4" fillId="3" borderId="2" xfId="0" applyNumberFormat="1" applyFont="1" applyFill="1" applyBorder="1" applyAlignment="1"/>
    <xf numFmtId="0" fontId="1" fillId="5" borderId="18" xfId="0" applyFont="1" applyFill="1" applyBorder="1"/>
    <xf numFmtId="0" fontId="1" fillId="5" borderId="3" xfId="0" applyFont="1" applyFill="1" applyBorder="1" applyAlignment="1"/>
    <xf numFmtId="2" fontId="5" fillId="6" borderId="3" xfId="0" applyNumberFormat="1" applyFont="1" applyFill="1" applyBorder="1" applyAlignment="1"/>
    <xf numFmtId="2" fontId="5" fillId="6" borderId="1" xfId="0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2" fontId="4" fillId="3" borderId="13" xfId="0" applyNumberFormat="1" applyFont="1" applyFill="1" applyBorder="1" applyAlignment="1"/>
    <xf numFmtId="0" fontId="0" fillId="0" borderId="23" xfId="0" applyBorder="1" applyAlignment="1">
      <alignment horizontal="center"/>
    </xf>
    <xf numFmtId="0" fontId="1" fillId="5" borderId="24" xfId="0" applyFont="1" applyFill="1" applyBorder="1"/>
    <xf numFmtId="0" fontId="1" fillId="5" borderId="15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14" xfId="0" applyFont="1" applyFill="1" applyBorder="1" applyAlignment="1">
      <alignment horizontal="center"/>
    </xf>
    <xf numFmtId="0" fontId="3" fillId="0" borderId="30" xfId="0" applyFont="1" applyFill="1" applyBorder="1"/>
    <xf numFmtId="2" fontId="3" fillId="0" borderId="28" xfId="0" applyNumberFormat="1" applyFont="1" applyFill="1" applyBorder="1"/>
    <xf numFmtId="2" fontId="3" fillId="0" borderId="31" xfId="0" applyNumberFormat="1" applyFont="1" applyFill="1" applyBorder="1" applyAlignment="1">
      <alignment horizontal="center"/>
    </xf>
    <xf numFmtId="0" fontId="0" fillId="0" borderId="13" xfId="0" applyBorder="1"/>
    <xf numFmtId="0" fontId="1" fillId="4" borderId="18" xfId="0" applyFont="1" applyFill="1" applyBorder="1"/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/>
    <xf numFmtId="2" fontId="1" fillId="4" borderId="3" xfId="0" applyNumberFormat="1" applyFont="1" applyFill="1" applyBorder="1"/>
    <xf numFmtId="2" fontId="1" fillId="4" borderId="19" xfId="0" applyNumberFormat="1" applyFont="1" applyFill="1" applyBorder="1" applyAlignment="1">
      <alignment horizontal="center"/>
    </xf>
    <xf numFmtId="0" fontId="1" fillId="4" borderId="20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/>
    <xf numFmtId="0" fontId="1" fillId="4" borderId="1" xfId="0" applyFont="1" applyFill="1" applyBorder="1"/>
    <xf numFmtId="2" fontId="1" fillId="4" borderId="21" xfId="0" applyNumberFormat="1" applyFont="1" applyFill="1" applyBorder="1" applyAlignment="1">
      <alignment horizontal="center"/>
    </xf>
    <xf numFmtId="0" fontId="1" fillId="7" borderId="22" xfId="0" applyFont="1" applyFill="1" applyBorder="1"/>
    <xf numFmtId="0" fontId="1" fillId="7" borderId="13" xfId="0" applyFont="1" applyFill="1" applyBorder="1" applyAlignment="1">
      <alignment horizontal="center"/>
    </xf>
    <xf numFmtId="0" fontId="1" fillId="4" borderId="13" xfId="0" applyFont="1" applyFill="1" applyBorder="1"/>
    <xf numFmtId="2" fontId="1" fillId="4" borderId="13" xfId="0" applyNumberFormat="1" applyFont="1" applyFill="1" applyBorder="1"/>
    <xf numFmtId="49" fontId="1" fillId="4" borderId="23" xfId="0" applyNumberFormat="1" applyFont="1" applyFill="1" applyBorder="1" applyAlignment="1">
      <alignment horizontal="center"/>
    </xf>
    <xf numFmtId="2" fontId="0" fillId="0" borderId="1" xfId="0" applyNumberFormat="1" applyBorder="1"/>
    <xf numFmtId="2" fontId="3" fillId="0" borderId="6" xfId="0" applyNumberFormat="1" applyFont="1" applyFill="1" applyBorder="1"/>
    <xf numFmtId="2" fontId="0" fillId="0" borderId="6" xfId="0" applyNumberFormat="1" applyBorder="1"/>
    <xf numFmtId="2" fontId="0" fillId="0" borderId="13" xfId="0" applyNumberFormat="1" applyBorder="1"/>
    <xf numFmtId="0" fontId="1" fillId="4" borderId="3" xfId="0" applyFont="1" applyFill="1" applyBorder="1" applyAlignment="1"/>
    <xf numFmtId="2" fontId="1" fillId="4" borderId="3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" xfId="0" applyFont="1" applyFill="1" applyBorder="1" applyAlignment="1"/>
    <xf numFmtId="2" fontId="1" fillId="4" borderId="1" xfId="0" applyNumberFormat="1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34" xfId="0" applyBorder="1" applyAlignment="1">
      <alignment horizontal="center"/>
    </xf>
    <xf numFmtId="0" fontId="1" fillId="4" borderId="24" xfId="0" applyFont="1" applyFill="1" applyBorder="1"/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0" fontId="5" fillId="7" borderId="1" xfId="0" applyNumberFormat="1" applyFont="1" applyFill="1" applyBorder="1" applyAlignment="1"/>
    <xf numFmtId="0" fontId="1" fillId="4" borderId="2" xfId="0" applyFont="1" applyFill="1" applyBorder="1" applyAlignment="1"/>
    <xf numFmtId="0" fontId="1" fillId="4" borderId="20" xfId="0" applyFont="1" applyFill="1" applyBorder="1" applyAlignment="1">
      <alignment horizontal="left"/>
    </xf>
    <xf numFmtId="0" fontId="0" fillId="0" borderId="20" xfId="0" applyFont="1" applyFill="1" applyBorder="1"/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1" fillId="4" borderId="37" xfId="0" applyFont="1" applyFill="1" applyBorder="1" applyAlignment="1">
      <alignment horizontal="left"/>
    </xf>
    <xf numFmtId="0" fontId="1" fillId="4" borderId="6" xfId="0" applyFont="1" applyFill="1" applyBorder="1"/>
    <xf numFmtId="0" fontId="1" fillId="4" borderId="6" xfId="0" applyFont="1" applyFill="1" applyBorder="1" applyAlignment="1">
      <alignment horizontal="center"/>
    </xf>
    <xf numFmtId="2" fontId="1" fillId="4" borderId="6" xfId="0" applyNumberFormat="1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left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2" fontId="0" fillId="0" borderId="2" xfId="0" applyNumberFormat="1" applyBorder="1"/>
    <xf numFmtId="0" fontId="1" fillId="4" borderId="37" xfId="0" applyFont="1" applyFill="1" applyBorder="1"/>
    <xf numFmtId="0" fontId="1" fillId="4" borderId="6" xfId="0" applyFont="1" applyFill="1" applyBorder="1" applyAlignment="1"/>
    <xf numFmtId="2" fontId="1" fillId="4" borderId="6" xfId="0" applyNumberFormat="1" applyFont="1" applyFill="1" applyBorder="1"/>
    <xf numFmtId="0" fontId="0" fillId="8" borderId="22" xfId="0" applyFont="1" applyFill="1" applyBorder="1"/>
    <xf numFmtId="0" fontId="0" fillId="8" borderId="13" xfId="0" applyFont="1" applyFill="1" applyBorder="1" applyAlignment="1">
      <alignment horizontal="left"/>
    </xf>
    <xf numFmtId="0" fontId="0" fillId="8" borderId="13" xfId="0" applyFont="1" applyFill="1" applyBorder="1" applyAlignment="1">
      <alignment horizontal="center"/>
    </xf>
    <xf numFmtId="2" fontId="0" fillId="8" borderId="13" xfId="0" applyNumberFormat="1" applyFont="1" applyFill="1" applyBorder="1" applyAlignment="1">
      <alignment horizontal="center"/>
    </xf>
    <xf numFmtId="0" fontId="0" fillId="8" borderId="23" xfId="0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/>
    <xf numFmtId="0" fontId="1" fillId="4" borderId="2" xfId="0" applyFont="1" applyFill="1" applyBorder="1"/>
    <xf numFmtId="0" fontId="1" fillId="4" borderId="29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165" fontId="1" fillId="4" borderId="3" xfId="0" applyNumberFormat="1" applyFont="1" applyFill="1" applyBorder="1"/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1" fontId="1" fillId="4" borderId="1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4" workbookViewId="0">
      <selection activeCell="K6" sqref="K6:K24"/>
    </sheetView>
  </sheetViews>
  <sheetFormatPr defaultRowHeight="15" x14ac:dyDescent="0.25"/>
  <cols>
    <col min="1" max="1" width="14.28515625" customWidth="1"/>
    <col min="2" max="2" width="12.42578125" customWidth="1"/>
    <col min="3" max="3" width="7" customWidth="1"/>
    <col min="4" max="4" width="10.42578125" bestFit="1" customWidth="1"/>
    <col min="6" max="6" width="9.140625" customWidth="1"/>
  </cols>
  <sheetData>
    <row r="1" spans="1:11" x14ac:dyDescent="0.25">
      <c r="D1" s="1"/>
      <c r="H1" s="2"/>
      <c r="I1" s="3"/>
    </row>
    <row r="2" spans="1:11" x14ac:dyDescent="0.25">
      <c r="A2" s="4" t="s">
        <v>61</v>
      </c>
      <c r="B2" s="4"/>
      <c r="C2" s="4"/>
      <c r="D2" s="5"/>
      <c r="E2" s="6"/>
      <c r="F2" s="6"/>
      <c r="G2" s="8" t="s">
        <v>62</v>
      </c>
      <c r="H2" s="2"/>
      <c r="I2" s="3"/>
    </row>
    <row r="3" spans="1:11" x14ac:dyDescent="0.25">
      <c r="D3" s="1"/>
      <c r="H3" s="2"/>
      <c r="I3" s="3"/>
    </row>
    <row r="4" spans="1:11" x14ac:dyDescent="0.25">
      <c r="A4" s="4" t="s">
        <v>0</v>
      </c>
      <c r="B4" s="4"/>
      <c r="C4" s="4"/>
      <c r="D4" s="4" t="s">
        <v>6</v>
      </c>
      <c r="H4" s="2"/>
      <c r="I4" s="3"/>
    </row>
    <row r="5" spans="1:11" ht="15.75" thickBot="1" x14ac:dyDescent="0.3">
      <c r="A5" s="46" t="s">
        <v>23</v>
      </c>
      <c r="B5" s="46" t="s">
        <v>24</v>
      </c>
      <c r="C5" s="46"/>
      <c r="D5" s="47" t="s">
        <v>3</v>
      </c>
      <c r="E5" s="48">
        <v>1</v>
      </c>
      <c r="F5" s="48">
        <v>2</v>
      </c>
      <c r="G5" s="48">
        <v>3</v>
      </c>
      <c r="H5" s="49" t="s">
        <v>4</v>
      </c>
      <c r="I5" s="48" t="s">
        <v>5</v>
      </c>
    </row>
    <row r="6" spans="1:11" ht="15.75" thickTop="1" x14ac:dyDescent="0.25">
      <c r="A6" s="162" t="s">
        <v>160</v>
      </c>
      <c r="B6" s="163" t="s">
        <v>161</v>
      </c>
      <c r="C6" s="164" t="s">
        <v>33</v>
      </c>
      <c r="D6" s="165" t="s">
        <v>35</v>
      </c>
      <c r="E6" s="166">
        <v>4.79</v>
      </c>
      <c r="F6" s="166">
        <v>4.6900000000000004</v>
      </c>
      <c r="G6" s="166">
        <v>4.45</v>
      </c>
      <c r="H6" s="166">
        <f t="shared" ref="H6:H28" si="0">MAX(E6:G6)</f>
        <v>4.79</v>
      </c>
      <c r="I6" s="167" t="s">
        <v>216</v>
      </c>
      <c r="K6" s="160"/>
    </row>
    <row r="7" spans="1:11" x14ac:dyDescent="0.25">
      <c r="A7" s="134" t="s">
        <v>43</v>
      </c>
      <c r="B7" s="127" t="s">
        <v>57</v>
      </c>
      <c r="C7" s="128" t="s">
        <v>33</v>
      </c>
      <c r="D7" s="128" t="s">
        <v>34</v>
      </c>
      <c r="E7" s="141">
        <v>4.29</v>
      </c>
      <c r="F7" s="141">
        <v>4.3899999999999997</v>
      </c>
      <c r="G7" s="141">
        <v>4.4000000000000004</v>
      </c>
      <c r="H7" s="132">
        <f t="shared" si="0"/>
        <v>4.4000000000000004</v>
      </c>
      <c r="I7" s="168" t="s">
        <v>217</v>
      </c>
      <c r="J7" s="100"/>
      <c r="K7" s="160"/>
    </row>
    <row r="8" spans="1:11" x14ac:dyDescent="0.25">
      <c r="A8" s="126" t="s">
        <v>178</v>
      </c>
      <c r="B8" s="127" t="s">
        <v>179</v>
      </c>
      <c r="C8" s="128" t="s">
        <v>33</v>
      </c>
      <c r="D8" s="128" t="s">
        <v>46</v>
      </c>
      <c r="E8" s="132">
        <v>4.24</v>
      </c>
      <c r="F8" s="132">
        <v>4.3899999999999997</v>
      </c>
      <c r="G8" s="132">
        <v>4.1100000000000003</v>
      </c>
      <c r="H8" s="132">
        <f t="shared" si="0"/>
        <v>4.3899999999999997</v>
      </c>
      <c r="I8" s="157" t="s">
        <v>218</v>
      </c>
      <c r="J8" s="100"/>
      <c r="K8" s="160"/>
    </row>
    <row r="9" spans="1:11" x14ac:dyDescent="0.25">
      <c r="A9" s="59" t="s">
        <v>79</v>
      </c>
      <c r="B9" s="30" t="s">
        <v>80</v>
      </c>
      <c r="C9" s="31" t="s">
        <v>33</v>
      </c>
      <c r="D9" s="31" t="s">
        <v>42</v>
      </c>
      <c r="E9" s="36">
        <v>4.05</v>
      </c>
      <c r="F9" s="36">
        <v>4.17</v>
      </c>
      <c r="G9" s="36">
        <v>3.91</v>
      </c>
      <c r="H9" s="36">
        <f t="shared" si="0"/>
        <v>4.17</v>
      </c>
      <c r="I9" s="52">
        <v>4</v>
      </c>
      <c r="J9" s="100"/>
      <c r="K9" s="159"/>
    </row>
    <row r="10" spans="1:11" x14ac:dyDescent="0.25">
      <c r="A10" s="126" t="s">
        <v>110</v>
      </c>
      <c r="B10" s="169" t="s">
        <v>111</v>
      </c>
      <c r="C10" s="170"/>
      <c r="D10" s="128" t="s">
        <v>40</v>
      </c>
      <c r="E10" s="171">
        <v>6.04</v>
      </c>
      <c r="F10" s="132">
        <v>5.87</v>
      </c>
      <c r="G10" s="171" t="s">
        <v>225</v>
      </c>
      <c r="H10" s="132">
        <f t="shared" si="0"/>
        <v>6.04</v>
      </c>
      <c r="I10" s="157" t="s">
        <v>216</v>
      </c>
      <c r="J10" s="54"/>
      <c r="K10" s="160"/>
    </row>
    <row r="11" spans="1:11" x14ac:dyDescent="0.25">
      <c r="A11" s="126" t="s">
        <v>144</v>
      </c>
      <c r="B11" s="127" t="s">
        <v>207</v>
      </c>
      <c r="C11" s="128"/>
      <c r="D11" s="128" t="s">
        <v>41</v>
      </c>
      <c r="E11" s="132">
        <v>5.19</v>
      </c>
      <c r="F11" s="132">
        <v>5.62</v>
      </c>
      <c r="G11" s="132">
        <v>5.33</v>
      </c>
      <c r="H11" s="132">
        <f t="shared" si="0"/>
        <v>5.62</v>
      </c>
      <c r="I11" s="157" t="s">
        <v>217</v>
      </c>
      <c r="J11" s="54"/>
      <c r="K11" s="160"/>
    </row>
    <row r="12" spans="1:11" x14ac:dyDescent="0.25">
      <c r="A12" s="148" t="s">
        <v>48</v>
      </c>
      <c r="B12" s="149" t="s">
        <v>63</v>
      </c>
      <c r="C12" s="140"/>
      <c r="D12" s="140" t="s">
        <v>42</v>
      </c>
      <c r="E12" s="132">
        <v>5.36</v>
      </c>
      <c r="F12" s="132">
        <v>5.0599999999999996</v>
      </c>
      <c r="G12" s="132">
        <v>5.07</v>
      </c>
      <c r="H12" s="132">
        <f t="shared" si="0"/>
        <v>5.36</v>
      </c>
      <c r="I12" s="157" t="s">
        <v>218</v>
      </c>
      <c r="J12" s="54"/>
      <c r="K12" s="160"/>
    </row>
    <row r="13" spans="1:11" x14ac:dyDescent="0.25">
      <c r="A13" s="61" t="s">
        <v>74</v>
      </c>
      <c r="B13" s="30" t="s">
        <v>76</v>
      </c>
      <c r="C13" s="30"/>
      <c r="D13" s="31" t="s">
        <v>42</v>
      </c>
      <c r="E13" s="36">
        <v>4.93</v>
      </c>
      <c r="F13" s="36" t="s">
        <v>223</v>
      </c>
      <c r="G13" s="36">
        <v>5.15</v>
      </c>
      <c r="H13" s="36">
        <f t="shared" si="0"/>
        <v>5.15</v>
      </c>
      <c r="I13" s="52">
        <v>4</v>
      </c>
      <c r="J13" s="54"/>
      <c r="K13" s="159"/>
    </row>
    <row r="14" spans="1:11" x14ac:dyDescent="0.25">
      <c r="A14" s="61" t="s">
        <v>36</v>
      </c>
      <c r="B14" s="30" t="s">
        <v>145</v>
      </c>
      <c r="C14" s="31"/>
      <c r="D14" s="31" t="s">
        <v>35</v>
      </c>
      <c r="E14" s="36">
        <v>5.03</v>
      </c>
      <c r="F14" s="36">
        <v>5.0599999999999996</v>
      </c>
      <c r="G14" s="36">
        <v>5.15</v>
      </c>
      <c r="H14" s="36">
        <f t="shared" si="0"/>
        <v>5.15</v>
      </c>
      <c r="I14" s="52">
        <v>5</v>
      </c>
      <c r="J14" s="54"/>
      <c r="K14" s="160"/>
    </row>
    <row r="15" spans="1:11" x14ac:dyDescent="0.25">
      <c r="A15" s="61" t="s">
        <v>68</v>
      </c>
      <c r="B15" s="30" t="s">
        <v>63</v>
      </c>
      <c r="C15" s="30"/>
      <c r="D15" s="31" t="s">
        <v>42</v>
      </c>
      <c r="E15" s="31">
        <v>4.72</v>
      </c>
      <c r="F15" s="31">
        <v>5.04</v>
      </c>
      <c r="G15" s="31">
        <v>4.93</v>
      </c>
      <c r="H15" s="36">
        <f t="shared" si="0"/>
        <v>5.04</v>
      </c>
      <c r="I15" s="52">
        <v>6</v>
      </c>
      <c r="J15" s="54"/>
      <c r="K15" s="159"/>
    </row>
    <row r="16" spans="1:11" x14ac:dyDescent="0.25">
      <c r="A16" s="59" t="s">
        <v>143</v>
      </c>
      <c r="B16" s="30" t="s">
        <v>141</v>
      </c>
      <c r="C16" s="31"/>
      <c r="D16" s="31" t="s">
        <v>35</v>
      </c>
      <c r="E16" s="36">
        <v>5.0199999999999996</v>
      </c>
      <c r="F16" s="36">
        <v>4.6399999999999997</v>
      </c>
      <c r="G16" s="36">
        <v>4.76</v>
      </c>
      <c r="H16" s="36">
        <f t="shared" si="0"/>
        <v>5.0199999999999996</v>
      </c>
      <c r="I16" s="52">
        <v>7</v>
      </c>
      <c r="J16" s="54"/>
      <c r="K16" s="159"/>
    </row>
    <row r="17" spans="1:11" x14ac:dyDescent="0.25">
      <c r="A17" s="59" t="s">
        <v>195</v>
      </c>
      <c r="B17" s="30" t="s">
        <v>67</v>
      </c>
      <c r="C17" s="31"/>
      <c r="D17" s="31" t="s">
        <v>196</v>
      </c>
      <c r="E17" s="36">
        <v>4.33</v>
      </c>
      <c r="F17" s="36">
        <v>4.99</v>
      </c>
      <c r="G17" s="36">
        <v>4.79</v>
      </c>
      <c r="H17" s="36">
        <f t="shared" si="0"/>
        <v>4.99</v>
      </c>
      <c r="I17" s="52">
        <v>8</v>
      </c>
      <c r="J17" s="54"/>
      <c r="K17" s="160"/>
    </row>
    <row r="18" spans="1:11" x14ac:dyDescent="0.25">
      <c r="A18" s="59" t="s">
        <v>43</v>
      </c>
      <c r="B18" s="30" t="s">
        <v>73</v>
      </c>
      <c r="C18" s="31"/>
      <c r="D18" s="31" t="s">
        <v>42</v>
      </c>
      <c r="E18" s="36">
        <v>4.88</v>
      </c>
      <c r="F18" s="36">
        <v>4.93</v>
      </c>
      <c r="G18" s="36">
        <v>4.7</v>
      </c>
      <c r="H18" s="36">
        <f t="shared" si="0"/>
        <v>4.93</v>
      </c>
      <c r="I18" s="52">
        <v>9</v>
      </c>
      <c r="J18" s="54"/>
      <c r="K18" s="159"/>
    </row>
    <row r="19" spans="1:11" x14ac:dyDescent="0.25">
      <c r="A19" s="59" t="s">
        <v>142</v>
      </c>
      <c r="B19" s="30" t="s">
        <v>141</v>
      </c>
      <c r="C19" s="31"/>
      <c r="D19" s="31" t="s">
        <v>35</v>
      </c>
      <c r="E19" s="36" t="s">
        <v>223</v>
      </c>
      <c r="F19" s="36">
        <v>4.92</v>
      </c>
      <c r="G19" s="36" t="s">
        <v>223</v>
      </c>
      <c r="H19" s="36">
        <f t="shared" si="0"/>
        <v>4.92</v>
      </c>
      <c r="I19" s="52">
        <v>10</v>
      </c>
      <c r="J19" s="54"/>
      <c r="K19" s="159"/>
    </row>
    <row r="20" spans="1:11" x14ac:dyDescent="0.25">
      <c r="A20" s="59" t="s">
        <v>229</v>
      </c>
      <c r="B20" s="30" t="s">
        <v>215</v>
      </c>
      <c r="C20" s="31"/>
      <c r="D20" s="31" t="s">
        <v>50</v>
      </c>
      <c r="E20" s="35">
        <v>4.8499999999999996</v>
      </c>
      <c r="F20" s="35">
        <v>4.66</v>
      </c>
      <c r="G20" s="35" t="s">
        <v>225</v>
      </c>
      <c r="H20" s="36">
        <f t="shared" si="0"/>
        <v>4.8499999999999996</v>
      </c>
      <c r="I20" s="52">
        <v>11</v>
      </c>
      <c r="J20" s="54"/>
      <c r="K20" s="160"/>
    </row>
    <row r="21" spans="1:11" x14ac:dyDescent="0.25">
      <c r="A21" s="59" t="s">
        <v>157</v>
      </c>
      <c r="B21" s="30" t="s">
        <v>158</v>
      </c>
      <c r="C21" s="31"/>
      <c r="D21" s="31" t="s">
        <v>35</v>
      </c>
      <c r="E21" s="35">
        <v>4.78</v>
      </c>
      <c r="F21" s="35">
        <v>4.6399999999999997</v>
      </c>
      <c r="G21" s="35">
        <v>4.82</v>
      </c>
      <c r="H21" s="36">
        <f t="shared" si="0"/>
        <v>4.82</v>
      </c>
      <c r="I21" s="52">
        <v>12</v>
      </c>
      <c r="J21" s="54"/>
      <c r="K21" s="159"/>
    </row>
    <row r="22" spans="1:11" x14ac:dyDescent="0.25">
      <c r="A22" s="119" t="s">
        <v>102</v>
      </c>
      <c r="B22" s="90" t="s">
        <v>103</v>
      </c>
      <c r="C22" s="34"/>
      <c r="D22" s="34" t="s">
        <v>52</v>
      </c>
      <c r="E22" s="35" t="s">
        <v>223</v>
      </c>
      <c r="F22" s="35">
        <v>4.79</v>
      </c>
      <c r="G22" s="35" t="s">
        <v>223</v>
      </c>
      <c r="H22" s="36">
        <f t="shared" si="0"/>
        <v>4.79</v>
      </c>
      <c r="I22" s="52">
        <v>13</v>
      </c>
      <c r="J22" s="54"/>
      <c r="K22" s="159"/>
    </row>
    <row r="23" spans="1:11" x14ac:dyDescent="0.25">
      <c r="A23" s="119" t="s">
        <v>149</v>
      </c>
      <c r="B23" s="90" t="s">
        <v>150</v>
      </c>
      <c r="C23" s="34"/>
      <c r="D23" s="34" t="s">
        <v>35</v>
      </c>
      <c r="E23" s="35">
        <v>4.68</v>
      </c>
      <c r="F23" s="35">
        <v>4.4000000000000004</v>
      </c>
      <c r="G23" s="35">
        <v>4.6900000000000004</v>
      </c>
      <c r="H23" s="36">
        <f t="shared" si="0"/>
        <v>4.6900000000000004</v>
      </c>
      <c r="I23" s="52">
        <v>14</v>
      </c>
      <c r="J23" s="54"/>
      <c r="K23" s="160"/>
    </row>
    <row r="24" spans="1:11" x14ac:dyDescent="0.25">
      <c r="A24" s="119" t="s">
        <v>77</v>
      </c>
      <c r="B24" s="90" t="s">
        <v>78</v>
      </c>
      <c r="C24" s="34"/>
      <c r="D24" s="34" t="s">
        <v>42</v>
      </c>
      <c r="E24" s="36">
        <v>4.03</v>
      </c>
      <c r="F24" s="36">
        <v>4.57</v>
      </c>
      <c r="G24" s="36">
        <v>3.65</v>
      </c>
      <c r="H24" s="36">
        <f t="shared" si="0"/>
        <v>4.57</v>
      </c>
      <c r="I24" s="52">
        <v>15</v>
      </c>
      <c r="K24" s="159"/>
    </row>
    <row r="25" spans="1:11" x14ac:dyDescent="0.25">
      <c r="A25" s="119" t="s">
        <v>191</v>
      </c>
      <c r="B25" s="90" t="s">
        <v>192</v>
      </c>
      <c r="C25" s="34"/>
      <c r="D25" s="34" t="s">
        <v>49</v>
      </c>
      <c r="E25" s="35">
        <v>4.07</v>
      </c>
      <c r="F25" s="35">
        <v>4.55</v>
      </c>
      <c r="G25" s="35">
        <v>4.49</v>
      </c>
      <c r="H25" s="36">
        <f t="shared" si="0"/>
        <v>4.55</v>
      </c>
      <c r="I25" s="52">
        <v>16</v>
      </c>
    </row>
    <row r="26" spans="1:11" x14ac:dyDescent="0.25">
      <c r="A26" s="119" t="s">
        <v>36</v>
      </c>
      <c r="B26" s="90" t="s">
        <v>69</v>
      </c>
      <c r="C26" s="34"/>
      <c r="D26" s="34" t="s">
        <v>42</v>
      </c>
      <c r="E26" s="35" t="s">
        <v>223</v>
      </c>
      <c r="F26" s="35">
        <v>4.46</v>
      </c>
      <c r="G26" s="35">
        <v>4.4400000000000004</v>
      </c>
      <c r="H26" s="36">
        <f t="shared" si="0"/>
        <v>4.46</v>
      </c>
      <c r="I26" s="52">
        <v>17</v>
      </c>
    </row>
    <row r="27" spans="1:11" x14ac:dyDescent="0.25">
      <c r="A27" s="119" t="s">
        <v>188</v>
      </c>
      <c r="B27" s="90" t="s">
        <v>189</v>
      </c>
      <c r="C27" s="34"/>
      <c r="D27" s="34" t="s">
        <v>49</v>
      </c>
      <c r="E27" s="35" t="s">
        <v>223</v>
      </c>
      <c r="F27" s="35">
        <v>4.3499999999999996</v>
      </c>
      <c r="G27" s="35">
        <v>3.16</v>
      </c>
      <c r="H27" s="36">
        <f t="shared" si="0"/>
        <v>4.3499999999999996</v>
      </c>
      <c r="I27" s="52">
        <v>18</v>
      </c>
    </row>
    <row r="28" spans="1:11" x14ac:dyDescent="0.25">
      <c r="A28" s="53" t="s">
        <v>74</v>
      </c>
      <c r="B28" s="90" t="s">
        <v>75</v>
      </c>
      <c r="C28" s="90"/>
      <c r="D28" s="34" t="s">
        <v>42</v>
      </c>
      <c r="E28" s="35" t="s">
        <v>223</v>
      </c>
      <c r="F28" s="35">
        <v>3.68</v>
      </c>
      <c r="G28" s="35" t="s">
        <v>225</v>
      </c>
      <c r="H28" s="36">
        <f t="shared" si="0"/>
        <v>3.68</v>
      </c>
      <c r="I28" s="52">
        <v>19</v>
      </c>
    </row>
    <row r="29" spans="1:11" x14ac:dyDescent="0.25">
      <c r="A29" s="59" t="s">
        <v>113</v>
      </c>
      <c r="B29" s="30" t="s">
        <v>211</v>
      </c>
      <c r="C29" s="31"/>
      <c r="D29" s="31" t="s">
        <v>41</v>
      </c>
      <c r="E29" s="36" t="s">
        <v>223</v>
      </c>
      <c r="F29" s="36" t="s">
        <v>223</v>
      </c>
      <c r="G29" s="36" t="s">
        <v>223</v>
      </c>
      <c r="H29" s="36" t="s">
        <v>225</v>
      </c>
      <c r="I29" s="52"/>
      <c r="J29" s="54"/>
    </row>
  </sheetData>
  <sortState ref="A10:H37">
    <sortCondition descending="1" ref="H10:H37"/>
  </sortState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opLeftCell="A3" zoomScaleNormal="100" workbookViewId="0">
      <selection activeCell="H6" sqref="H6:H18"/>
    </sheetView>
  </sheetViews>
  <sheetFormatPr defaultRowHeight="15" x14ac:dyDescent="0.25"/>
  <cols>
    <col min="1" max="1" width="14" bestFit="1" customWidth="1"/>
    <col min="2" max="2" width="14" customWidth="1"/>
    <col min="4" max="4" width="10.42578125"/>
    <col min="7" max="7" width="10.140625"/>
  </cols>
  <sheetData>
    <row r="2" spans="1:8" x14ac:dyDescent="0.25">
      <c r="B2" s="4" t="s">
        <v>61</v>
      </c>
      <c r="C2" s="5"/>
      <c r="D2" s="4"/>
      <c r="E2" s="6"/>
      <c r="G2" s="8"/>
      <c r="H2" s="8" t="s">
        <v>62</v>
      </c>
    </row>
    <row r="4" spans="1:8" ht="15.75" thickBot="1" x14ac:dyDescent="0.3">
      <c r="A4" s="8"/>
      <c r="B4" s="4" t="s">
        <v>28</v>
      </c>
      <c r="C4" s="4"/>
      <c r="D4" s="5"/>
      <c r="E4" s="4" t="s">
        <v>1</v>
      </c>
      <c r="F4" s="2"/>
    </row>
    <row r="5" spans="1:8" ht="15.75" thickBot="1" x14ac:dyDescent="0.3">
      <c r="A5" s="82" t="s">
        <v>23</v>
      </c>
      <c r="B5" s="44" t="s">
        <v>27</v>
      </c>
      <c r="C5" s="44"/>
      <c r="D5" s="44" t="s">
        <v>3</v>
      </c>
      <c r="E5" s="44" t="s">
        <v>21</v>
      </c>
      <c r="F5" s="45" t="s">
        <v>5</v>
      </c>
    </row>
    <row r="6" spans="1:8" x14ac:dyDescent="0.25">
      <c r="A6" s="233" t="s">
        <v>181</v>
      </c>
      <c r="B6" s="234" t="s">
        <v>182</v>
      </c>
      <c r="C6" s="235" t="s">
        <v>33</v>
      </c>
      <c r="D6" s="235" t="s">
        <v>46</v>
      </c>
      <c r="E6" s="199">
        <v>33.83</v>
      </c>
      <c r="F6" s="236" t="s">
        <v>216</v>
      </c>
      <c r="H6" s="160"/>
    </row>
    <row r="7" spans="1:8" x14ac:dyDescent="0.25">
      <c r="A7" s="224" t="s">
        <v>81</v>
      </c>
      <c r="B7" s="199" t="s">
        <v>180</v>
      </c>
      <c r="C7" s="197" t="s">
        <v>33</v>
      </c>
      <c r="D7" s="197" t="s">
        <v>46</v>
      </c>
      <c r="E7" s="199">
        <v>37.340000000000003</v>
      </c>
      <c r="F7" s="236" t="s">
        <v>217</v>
      </c>
      <c r="H7" s="160"/>
    </row>
    <row r="8" spans="1:8" x14ac:dyDescent="0.25">
      <c r="A8" s="224" t="s">
        <v>172</v>
      </c>
      <c r="B8" s="199" t="s">
        <v>173</v>
      </c>
      <c r="C8" s="197" t="s">
        <v>33</v>
      </c>
      <c r="D8" s="197" t="s">
        <v>46</v>
      </c>
      <c r="E8" s="199">
        <v>37.82</v>
      </c>
      <c r="F8" s="236" t="s">
        <v>218</v>
      </c>
      <c r="H8" s="160"/>
    </row>
    <row r="9" spans="1:8" x14ac:dyDescent="0.25">
      <c r="A9" s="59" t="s">
        <v>134</v>
      </c>
      <c r="B9" s="30" t="s">
        <v>135</v>
      </c>
      <c r="C9" s="31" t="s">
        <v>33</v>
      </c>
      <c r="D9" s="31" t="s">
        <v>35</v>
      </c>
      <c r="E9" s="30">
        <v>50.48</v>
      </c>
      <c r="F9" s="98">
        <v>4</v>
      </c>
      <c r="H9" s="159"/>
    </row>
    <row r="10" spans="1:8" x14ac:dyDescent="0.25">
      <c r="A10" s="224" t="s">
        <v>47</v>
      </c>
      <c r="B10" s="199" t="s">
        <v>83</v>
      </c>
      <c r="C10" s="197"/>
      <c r="D10" s="197" t="s">
        <v>42</v>
      </c>
      <c r="E10" s="198">
        <v>29.61</v>
      </c>
      <c r="F10" s="236" t="s">
        <v>216</v>
      </c>
      <c r="H10" s="160"/>
    </row>
    <row r="11" spans="1:8" x14ac:dyDescent="0.25">
      <c r="A11" s="224" t="s">
        <v>31</v>
      </c>
      <c r="B11" s="199" t="s">
        <v>32</v>
      </c>
      <c r="C11" s="197"/>
      <c r="D11" s="197" t="s">
        <v>29</v>
      </c>
      <c r="E11" s="199">
        <v>30.18</v>
      </c>
      <c r="F11" s="236" t="s">
        <v>217</v>
      </c>
      <c r="H11" s="160"/>
    </row>
    <row r="12" spans="1:8" x14ac:dyDescent="0.25">
      <c r="A12" s="224" t="s">
        <v>176</v>
      </c>
      <c r="B12" s="199" t="s">
        <v>177</v>
      </c>
      <c r="C12" s="197"/>
      <c r="D12" s="197" t="s">
        <v>46</v>
      </c>
      <c r="E12" s="199">
        <v>30.44</v>
      </c>
      <c r="F12" s="236" t="s">
        <v>218</v>
      </c>
      <c r="H12" s="160"/>
    </row>
    <row r="13" spans="1:8" x14ac:dyDescent="0.25">
      <c r="A13" s="59" t="s">
        <v>123</v>
      </c>
      <c r="B13" s="30" t="s">
        <v>124</v>
      </c>
      <c r="C13" s="30"/>
      <c r="D13" s="31" t="s">
        <v>35</v>
      </c>
      <c r="E13" s="96">
        <v>30.7</v>
      </c>
      <c r="F13" s="98">
        <v>4</v>
      </c>
      <c r="H13" s="159"/>
    </row>
    <row r="14" spans="1:8" x14ac:dyDescent="0.25">
      <c r="A14" s="59" t="s">
        <v>92</v>
      </c>
      <c r="B14" s="30" t="s">
        <v>93</v>
      </c>
      <c r="C14" s="31"/>
      <c r="D14" s="31" t="s">
        <v>52</v>
      </c>
      <c r="E14" s="30">
        <v>31.61</v>
      </c>
      <c r="F14" s="98">
        <v>5</v>
      </c>
      <c r="H14" s="160"/>
    </row>
    <row r="15" spans="1:8" x14ac:dyDescent="0.25">
      <c r="A15" s="59" t="s">
        <v>254</v>
      </c>
      <c r="B15" s="30" t="s">
        <v>131</v>
      </c>
      <c r="C15" s="31"/>
      <c r="D15" s="31" t="s">
        <v>35</v>
      </c>
      <c r="E15" s="30">
        <v>33.380000000000003</v>
      </c>
      <c r="F15" s="98">
        <v>6</v>
      </c>
      <c r="H15" s="159"/>
    </row>
    <row r="16" spans="1:8" x14ac:dyDescent="0.25">
      <c r="A16" s="61" t="s">
        <v>87</v>
      </c>
      <c r="B16" s="113" t="s">
        <v>88</v>
      </c>
      <c r="C16" s="31"/>
      <c r="D16" s="36" t="s">
        <v>42</v>
      </c>
      <c r="E16" s="123">
        <v>33.64</v>
      </c>
      <c r="F16" s="98">
        <v>7</v>
      </c>
      <c r="H16" s="159"/>
    </row>
    <row r="17" spans="1:8" x14ac:dyDescent="0.25">
      <c r="A17" s="59" t="s">
        <v>44</v>
      </c>
      <c r="B17" s="30" t="s">
        <v>120</v>
      </c>
      <c r="C17" s="31"/>
      <c r="D17" s="31" t="s">
        <v>35</v>
      </c>
      <c r="E17" s="90">
        <v>35.56</v>
      </c>
      <c r="F17" s="98">
        <v>8</v>
      </c>
      <c r="H17" s="160"/>
    </row>
    <row r="18" spans="1:8" ht="15.75" thickBot="1" x14ac:dyDescent="0.3">
      <c r="A18" s="62" t="s">
        <v>121</v>
      </c>
      <c r="B18" s="38" t="s">
        <v>122</v>
      </c>
      <c r="C18" s="39"/>
      <c r="D18" s="39" t="s">
        <v>35</v>
      </c>
      <c r="E18" s="95">
        <v>35.81</v>
      </c>
      <c r="F18" s="94">
        <v>9</v>
      </c>
      <c r="H18" s="159"/>
    </row>
    <row r="19" spans="1:8" ht="15.75" thickTop="1" x14ac:dyDescent="0.25">
      <c r="H19" s="159"/>
    </row>
    <row r="20" spans="1:8" x14ac:dyDescent="0.25">
      <c r="H20" s="160"/>
    </row>
    <row r="21" spans="1:8" x14ac:dyDescent="0.25">
      <c r="H21" s="159"/>
    </row>
    <row r="22" spans="1:8" x14ac:dyDescent="0.25">
      <c r="H22" s="159"/>
    </row>
    <row r="23" spans="1:8" x14ac:dyDescent="0.25">
      <c r="H23" s="160"/>
    </row>
    <row r="24" spans="1:8" x14ac:dyDescent="0.25">
      <c r="H24" s="159"/>
    </row>
  </sheetData>
  <sortState ref="A10:E23">
    <sortCondition ref="E10:E23"/>
  </sortState>
  <pageMargins left="0.7" right="0.7" top="0.75" bottom="0.75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zoomScaleNormal="100" workbookViewId="0">
      <selection activeCell="H7" sqref="H7:H21"/>
    </sheetView>
  </sheetViews>
  <sheetFormatPr defaultRowHeight="15" x14ac:dyDescent="0.25"/>
  <cols>
    <col min="1" max="1" width="13.85546875" customWidth="1"/>
    <col min="2" max="2" width="12" bestFit="1" customWidth="1"/>
    <col min="4" max="4" width="10.42578125"/>
    <col min="5" max="5" width="10.28515625"/>
  </cols>
  <sheetData>
    <row r="2" spans="1:8" x14ac:dyDescent="0.25">
      <c r="A2" s="4" t="s">
        <v>61</v>
      </c>
      <c r="B2" s="5"/>
      <c r="C2" s="4"/>
      <c r="D2" s="6"/>
      <c r="F2" s="8"/>
      <c r="G2" s="8" t="s">
        <v>62</v>
      </c>
    </row>
    <row r="4" spans="1:8" x14ac:dyDescent="0.25">
      <c r="A4" s="8"/>
      <c r="B4" s="4" t="s">
        <v>30</v>
      </c>
      <c r="C4" s="4"/>
      <c r="D4" s="5"/>
      <c r="E4" s="4" t="s">
        <v>6</v>
      </c>
    </row>
    <row r="5" spans="1:8" ht="15.75" thickBot="1" x14ac:dyDescent="0.3">
      <c r="A5" s="8"/>
      <c r="D5" s="1"/>
    </row>
    <row r="6" spans="1:8" ht="15.75" thickTop="1" x14ac:dyDescent="0.25">
      <c r="A6" s="77" t="s">
        <v>23</v>
      </c>
      <c r="B6" s="78" t="s">
        <v>27</v>
      </c>
      <c r="C6" s="78"/>
      <c r="D6" s="78" t="s">
        <v>3</v>
      </c>
      <c r="E6" s="78" t="s">
        <v>21</v>
      </c>
      <c r="F6" s="83" t="s">
        <v>5</v>
      </c>
    </row>
    <row r="7" spans="1:8" x14ac:dyDescent="0.25">
      <c r="A7" s="196" t="s">
        <v>113</v>
      </c>
      <c r="B7" s="216" t="s">
        <v>114</v>
      </c>
      <c r="C7" s="197" t="s">
        <v>33</v>
      </c>
      <c r="D7" s="214" t="s">
        <v>56</v>
      </c>
      <c r="E7" s="247" t="s">
        <v>256</v>
      </c>
      <c r="F7" s="215" t="s">
        <v>216</v>
      </c>
      <c r="H7" s="160"/>
    </row>
    <row r="8" spans="1:8" x14ac:dyDescent="0.25">
      <c r="A8" s="224" t="s">
        <v>144</v>
      </c>
      <c r="B8" s="199" t="s">
        <v>206</v>
      </c>
      <c r="C8" s="197" t="s">
        <v>33</v>
      </c>
      <c r="D8" s="197" t="s">
        <v>41</v>
      </c>
      <c r="E8" s="247" t="s">
        <v>259</v>
      </c>
      <c r="F8" s="215" t="s">
        <v>217</v>
      </c>
      <c r="H8" s="160"/>
    </row>
    <row r="9" spans="1:8" x14ac:dyDescent="0.25">
      <c r="A9" s="224" t="s">
        <v>39</v>
      </c>
      <c r="B9" s="199" t="s">
        <v>105</v>
      </c>
      <c r="C9" s="197" t="s">
        <v>33</v>
      </c>
      <c r="D9" s="197" t="s">
        <v>40</v>
      </c>
      <c r="E9" s="247" t="s">
        <v>255</v>
      </c>
      <c r="F9" s="215" t="s">
        <v>218</v>
      </c>
      <c r="H9" s="160"/>
    </row>
    <row r="10" spans="1:8" x14ac:dyDescent="0.25">
      <c r="A10" s="101" t="s">
        <v>197</v>
      </c>
      <c r="B10" s="92" t="s">
        <v>198</v>
      </c>
      <c r="C10" s="93" t="s">
        <v>33</v>
      </c>
      <c r="D10" s="93" t="s">
        <v>41</v>
      </c>
      <c r="E10" s="102" t="s">
        <v>258</v>
      </c>
      <c r="F10" s="71">
        <v>4</v>
      </c>
      <c r="H10" s="159"/>
    </row>
    <row r="11" spans="1:8" x14ac:dyDescent="0.25">
      <c r="A11" s="59" t="s">
        <v>144</v>
      </c>
      <c r="B11" s="30" t="s">
        <v>163</v>
      </c>
      <c r="C11" s="31" t="s">
        <v>33</v>
      </c>
      <c r="D11" s="31" t="s">
        <v>35</v>
      </c>
      <c r="E11" s="32" t="s">
        <v>257</v>
      </c>
      <c r="F11" s="52">
        <v>5</v>
      </c>
      <c r="H11" s="160"/>
    </row>
    <row r="12" spans="1:8" x14ac:dyDescent="0.25">
      <c r="A12" s="59" t="s">
        <v>43</v>
      </c>
      <c r="B12" s="30" t="s">
        <v>260</v>
      </c>
      <c r="C12" s="31" t="s">
        <v>33</v>
      </c>
      <c r="D12" s="31" t="s">
        <v>37</v>
      </c>
      <c r="E12" s="32" t="s">
        <v>261</v>
      </c>
      <c r="F12" s="52"/>
      <c r="H12" s="159"/>
    </row>
    <row r="13" spans="1:8" x14ac:dyDescent="0.25">
      <c r="A13" s="224" t="s">
        <v>99</v>
      </c>
      <c r="B13" s="199" t="s">
        <v>55</v>
      </c>
      <c r="C13" s="197"/>
      <c r="D13" s="197" t="s">
        <v>52</v>
      </c>
      <c r="E13" s="247" t="s">
        <v>263</v>
      </c>
      <c r="F13" s="215" t="s">
        <v>216</v>
      </c>
      <c r="H13" s="160"/>
    </row>
    <row r="14" spans="1:8" x14ac:dyDescent="0.25">
      <c r="A14" s="196" t="s">
        <v>108</v>
      </c>
      <c r="B14" s="199" t="s">
        <v>109</v>
      </c>
      <c r="C14" s="199"/>
      <c r="D14" s="197" t="s">
        <v>40</v>
      </c>
      <c r="E14" s="247" t="s">
        <v>265</v>
      </c>
      <c r="F14" s="215" t="s">
        <v>217</v>
      </c>
      <c r="H14" s="160"/>
    </row>
    <row r="15" spans="1:8" x14ac:dyDescent="0.25">
      <c r="A15" s="224" t="s">
        <v>214</v>
      </c>
      <c r="B15" s="199" t="s">
        <v>215</v>
      </c>
      <c r="C15" s="197"/>
      <c r="D15" s="197" t="s">
        <v>50</v>
      </c>
      <c r="E15" s="247" t="s">
        <v>270</v>
      </c>
      <c r="F15" s="215" t="s">
        <v>218</v>
      </c>
      <c r="H15" s="160"/>
    </row>
    <row r="16" spans="1:8" x14ac:dyDescent="0.25">
      <c r="A16" s="59" t="s">
        <v>36</v>
      </c>
      <c r="B16" s="113" t="s">
        <v>58</v>
      </c>
      <c r="C16" s="31"/>
      <c r="D16" s="31" t="s">
        <v>52</v>
      </c>
      <c r="E16" s="32" t="s">
        <v>264</v>
      </c>
      <c r="F16" s="52">
        <v>4</v>
      </c>
      <c r="H16" s="159"/>
    </row>
    <row r="17" spans="1:8" x14ac:dyDescent="0.25">
      <c r="A17" s="59" t="s">
        <v>140</v>
      </c>
      <c r="B17" s="30" t="s">
        <v>141</v>
      </c>
      <c r="C17" s="31"/>
      <c r="D17" s="31" t="s">
        <v>35</v>
      </c>
      <c r="E17" s="32" t="s">
        <v>266</v>
      </c>
      <c r="F17" s="52">
        <v>5</v>
      </c>
      <c r="H17" s="160"/>
    </row>
    <row r="18" spans="1:8" x14ac:dyDescent="0.25">
      <c r="A18" s="59" t="s">
        <v>195</v>
      </c>
      <c r="B18" s="30" t="s">
        <v>67</v>
      </c>
      <c r="C18" s="31"/>
      <c r="D18" s="31" t="s">
        <v>196</v>
      </c>
      <c r="E18" s="32" t="s">
        <v>269</v>
      </c>
      <c r="F18" s="52">
        <v>6</v>
      </c>
      <c r="H18" s="159"/>
    </row>
    <row r="19" spans="1:8" x14ac:dyDescent="0.25">
      <c r="A19" s="59" t="s">
        <v>147</v>
      </c>
      <c r="B19" s="113" t="s">
        <v>148</v>
      </c>
      <c r="C19" s="31"/>
      <c r="D19" s="31" t="s">
        <v>35</v>
      </c>
      <c r="E19" s="120" t="s">
        <v>268</v>
      </c>
      <c r="F19" s="97">
        <v>7</v>
      </c>
      <c r="H19" s="159"/>
    </row>
    <row r="20" spans="1:8" x14ac:dyDescent="0.25">
      <c r="A20" s="53" t="s">
        <v>68</v>
      </c>
      <c r="B20" s="90" t="s">
        <v>63</v>
      </c>
      <c r="C20" s="90"/>
      <c r="D20" s="34" t="s">
        <v>42</v>
      </c>
      <c r="E20" s="34" t="s">
        <v>262</v>
      </c>
      <c r="F20" s="97">
        <v>8</v>
      </c>
      <c r="H20" s="160"/>
    </row>
    <row r="21" spans="1:8" x14ac:dyDescent="0.25">
      <c r="A21" s="119" t="s">
        <v>151</v>
      </c>
      <c r="B21" s="90" t="s">
        <v>152</v>
      </c>
      <c r="C21" s="34"/>
      <c r="D21" s="34" t="s">
        <v>35</v>
      </c>
      <c r="E21" s="120" t="s">
        <v>271</v>
      </c>
      <c r="F21" s="97">
        <v>9</v>
      </c>
      <c r="H21" s="159"/>
    </row>
    <row r="22" spans="1:8" ht="15.75" thickBot="1" x14ac:dyDescent="0.3">
      <c r="A22" s="62" t="s">
        <v>146</v>
      </c>
      <c r="B22" s="117" t="s">
        <v>145</v>
      </c>
      <c r="C22" s="39"/>
      <c r="D22" s="39" t="s">
        <v>35</v>
      </c>
      <c r="E22" s="246" t="s">
        <v>267</v>
      </c>
      <c r="F22" s="70">
        <v>10</v>
      </c>
    </row>
    <row r="23" spans="1:8" ht="15.75" thickTop="1" x14ac:dyDescent="0.25"/>
  </sheetData>
  <sortState ref="A15:E30">
    <sortCondition ref="E15:E30"/>
  </sortState>
  <pageMargins left="0.7" right="0.7" top="0.75" bottom="0.75" header="0.51180555555555496" footer="0.51180555555555496"/>
  <pageSetup paperSize="9"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opLeftCell="A2" zoomScaleNormal="100" workbookViewId="0">
      <selection activeCell="H7" sqref="H7:H18"/>
    </sheetView>
  </sheetViews>
  <sheetFormatPr defaultRowHeight="15" x14ac:dyDescent="0.25"/>
  <cols>
    <col min="2" max="2" width="16.7109375" customWidth="1"/>
    <col min="4" max="4" width="10.42578125"/>
  </cols>
  <sheetData>
    <row r="2" spans="1:8" x14ac:dyDescent="0.25">
      <c r="A2" s="4" t="s">
        <v>61</v>
      </c>
      <c r="B2" s="5"/>
      <c r="C2" s="4"/>
      <c r="D2" s="6"/>
      <c r="F2" s="8"/>
      <c r="G2" s="8" t="s">
        <v>62</v>
      </c>
    </row>
    <row r="4" spans="1:8" x14ac:dyDescent="0.25">
      <c r="A4" s="8"/>
      <c r="B4" s="4" t="s">
        <v>30</v>
      </c>
      <c r="C4" s="4"/>
      <c r="D4" s="5"/>
      <c r="E4" s="4" t="s">
        <v>1</v>
      </c>
    </row>
    <row r="5" spans="1:8" ht="15.75" thickBot="1" x14ac:dyDescent="0.3">
      <c r="A5" s="8"/>
      <c r="D5" s="1"/>
    </row>
    <row r="6" spans="1:8" ht="15.75" thickTop="1" x14ac:dyDescent="0.25">
      <c r="A6" s="77" t="s">
        <v>23</v>
      </c>
      <c r="B6" s="78" t="s">
        <v>27</v>
      </c>
      <c r="C6" s="78"/>
      <c r="D6" s="78" t="s">
        <v>3</v>
      </c>
      <c r="E6" s="78" t="s">
        <v>21</v>
      </c>
      <c r="F6" s="83" t="s">
        <v>5</v>
      </c>
    </row>
    <row r="7" spans="1:8" x14ac:dyDescent="0.25">
      <c r="A7" s="224" t="s">
        <v>181</v>
      </c>
      <c r="B7" s="199" t="s">
        <v>182</v>
      </c>
      <c r="C7" s="197" t="s">
        <v>33</v>
      </c>
      <c r="D7" s="197" t="s">
        <v>46</v>
      </c>
      <c r="E7" s="249" t="s">
        <v>274</v>
      </c>
      <c r="F7" s="250" t="s">
        <v>216</v>
      </c>
      <c r="H7" s="160"/>
    </row>
    <row r="8" spans="1:8" x14ac:dyDescent="0.25">
      <c r="A8" s="224" t="s">
        <v>172</v>
      </c>
      <c r="B8" s="199" t="s">
        <v>173</v>
      </c>
      <c r="C8" s="197" t="s">
        <v>33</v>
      </c>
      <c r="D8" s="197" t="s">
        <v>46</v>
      </c>
      <c r="E8" s="249" t="s">
        <v>273</v>
      </c>
      <c r="F8" s="250" t="s">
        <v>217</v>
      </c>
      <c r="H8" s="160"/>
    </row>
    <row r="9" spans="1:8" ht="15.75" thickBot="1" x14ac:dyDescent="0.3">
      <c r="A9" s="251" t="s">
        <v>134</v>
      </c>
      <c r="B9" s="249" t="s">
        <v>135</v>
      </c>
      <c r="C9" s="220" t="s">
        <v>33</v>
      </c>
      <c r="D9" s="220" t="s">
        <v>35</v>
      </c>
      <c r="E9" s="249" t="s">
        <v>272</v>
      </c>
      <c r="F9" s="250" t="s">
        <v>218</v>
      </c>
      <c r="H9" s="160"/>
    </row>
    <row r="10" spans="1:8" ht="15.75" thickTop="1" x14ac:dyDescent="0.25">
      <c r="A10" s="252" t="s">
        <v>47</v>
      </c>
      <c r="B10" s="193" t="s">
        <v>167</v>
      </c>
      <c r="C10" s="193"/>
      <c r="D10" s="192" t="s">
        <v>46</v>
      </c>
      <c r="E10" s="253" t="s">
        <v>280</v>
      </c>
      <c r="F10" s="212" t="s">
        <v>216</v>
      </c>
      <c r="H10" s="160"/>
    </row>
    <row r="11" spans="1:8" x14ac:dyDescent="0.25">
      <c r="A11" s="196" t="s">
        <v>53</v>
      </c>
      <c r="B11" s="216" t="s">
        <v>54</v>
      </c>
      <c r="C11" s="197"/>
      <c r="D11" s="214" t="s">
        <v>52</v>
      </c>
      <c r="E11" s="199" t="s">
        <v>275</v>
      </c>
      <c r="F11" s="215" t="s">
        <v>217</v>
      </c>
      <c r="H11" s="160"/>
    </row>
    <row r="12" spans="1:8" x14ac:dyDescent="0.25">
      <c r="A12" s="196" t="s">
        <v>129</v>
      </c>
      <c r="B12" s="216" t="s">
        <v>169</v>
      </c>
      <c r="C12" s="197"/>
      <c r="D12" s="214" t="s">
        <v>46</v>
      </c>
      <c r="E12" s="248" t="s">
        <v>281</v>
      </c>
      <c r="F12" s="215" t="s">
        <v>218</v>
      </c>
      <c r="H12" s="160"/>
    </row>
    <row r="13" spans="1:8" x14ac:dyDescent="0.25">
      <c r="A13" s="59" t="s">
        <v>104</v>
      </c>
      <c r="B13" s="30" t="s">
        <v>83</v>
      </c>
      <c r="C13" s="31"/>
      <c r="D13" s="31" t="s">
        <v>52</v>
      </c>
      <c r="E13" s="99" t="s">
        <v>276</v>
      </c>
      <c r="F13" s="52">
        <v>4</v>
      </c>
      <c r="H13" s="159"/>
    </row>
    <row r="14" spans="1:8" x14ac:dyDescent="0.25">
      <c r="A14" s="59" t="s">
        <v>199</v>
      </c>
      <c r="B14" s="30" t="s">
        <v>200</v>
      </c>
      <c r="C14" s="30"/>
      <c r="D14" s="31" t="s">
        <v>196</v>
      </c>
      <c r="E14" s="121" t="s">
        <v>276</v>
      </c>
      <c r="F14" s="97">
        <v>5</v>
      </c>
      <c r="H14" s="160"/>
    </row>
    <row r="15" spans="1:8" x14ac:dyDescent="0.25">
      <c r="A15" s="59" t="s">
        <v>125</v>
      </c>
      <c r="B15" s="30" t="s">
        <v>126</v>
      </c>
      <c r="C15" s="31"/>
      <c r="D15" s="31" t="s">
        <v>35</v>
      </c>
      <c r="E15" s="121" t="s">
        <v>279</v>
      </c>
      <c r="F15" s="97">
        <v>6</v>
      </c>
      <c r="H15" s="159"/>
    </row>
    <row r="16" spans="1:8" x14ac:dyDescent="0.25">
      <c r="A16" s="119" t="s">
        <v>121</v>
      </c>
      <c r="B16" s="90" t="s">
        <v>122</v>
      </c>
      <c r="C16" s="34"/>
      <c r="D16" s="34" t="s">
        <v>35</v>
      </c>
      <c r="E16" s="121" t="s">
        <v>278</v>
      </c>
      <c r="F16" s="97">
        <v>7</v>
      </c>
      <c r="H16" s="159"/>
    </row>
    <row r="17" spans="1:8" ht="15.75" thickBot="1" x14ac:dyDescent="0.3">
      <c r="A17" s="62" t="s">
        <v>44</v>
      </c>
      <c r="B17" s="38" t="s">
        <v>120</v>
      </c>
      <c r="C17" s="39"/>
      <c r="D17" s="39" t="s">
        <v>35</v>
      </c>
      <c r="E17" s="38" t="s">
        <v>277</v>
      </c>
      <c r="F17" s="70">
        <v>8</v>
      </c>
      <c r="H17" s="160"/>
    </row>
    <row r="18" spans="1:8" ht="15.75" thickTop="1" x14ac:dyDescent="0.25">
      <c r="H18" s="159"/>
    </row>
  </sheetData>
  <sortState ref="A10:E17">
    <sortCondition ref="E10:E17"/>
  </sortState>
  <pageMargins left="0.7" right="0.7" top="0.75" bottom="0.75" header="0.51180555555555496" footer="0.51180555555555496"/>
  <pageSetup paperSize="9" firstPageNumber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E16" sqref="E16"/>
    </sheetView>
  </sheetViews>
  <sheetFormatPr defaultRowHeight="15" x14ac:dyDescent="0.25"/>
  <cols>
    <col min="1" max="1" width="19.140625"/>
    <col min="2" max="2" width="24.42578125" customWidth="1"/>
    <col min="3" max="3" width="14.7109375"/>
    <col min="6" max="6" width="9.140625" style="21"/>
    <col min="7" max="7" width="9.28515625"/>
  </cols>
  <sheetData>
    <row r="1" spans="1:11" x14ac:dyDescent="0.25">
      <c r="A1" s="4" t="s">
        <v>61</v>
      </c>
      <c r="B1" s="5"/>
      <c r="C1" s="4"/>
      <c r="D1" s="6"/>
      <c r="E1" s="8" t="s">
        <v>62</v>
      </c>
      <c r="F1" s="4"/>
      <c r="G1" s="5"/>
      <c r="H1" s="4"/>
      <c r="I1" s="8"/>
      <c r="K1" s="8"/>
    </row>
    <row r="2" spans="1:11" x14ac:dyDescent="0.25">
      <c r="F2"/>
    </row>
    <row r="3" spans="1:11" x14ac:dyDescent="0.25">
      <c r="A3" s="4" t="s">
        <v>20</v>
      </c>
      <c r="B3" s="4"/>
      <c r="F3" s="4"/>
      <c r="G3" s="4"/>
    </row>
    <row r="4" spans="1:11" x14ac:dyDescent="0.25">
      <c r="A4" s="4"/>
      <c r="B4" s="4"/>
    </row>
    <row r="5" spans="1:11" ht="15.75" x14ac:dyDescent="0.25">
      <c r="A5" s="22" t="s">
        <v>3</v>
      </c>
      <c r="B5" s="22" t="s">
        <v>2</v>
      </c>
      <c r="C5" s="22" t="s">
        <v>21</v>
      </c>
      <c r="D5" s="23" t="s">
        <v>5</v>
      </c>
      <c r="E5" s="11"/>
      <c r="F5" s="55"/>
      <c r="G5" s="41"/>
      <c r="H5" s="25"/>
      <c r="I5" s="3"/>
    </row>
    <row r="6" spans="1:11" x14ac:dyDescent="0.25">
      <c r="A6" s="262" t="s">
        <v>42</v>
      </c>
      <c r="B6" s="127" t="s">
        <v>233</v>
      </c>
      <c r="C6" s="263">
        <v>55.02</v>
      </c>
      <c r="D6" s="262" t="s">
        <v>216</v>
      </c>
    </row>
    <row r="7" spans="1:11" x14ac:dyDescent="0.25">
      <c r="A7" s="262"/>
      <c r="B7" s="127" t="s">
        <v>234</v>
      </c>
      <c r="C7" s="263"/>
      <c r="D7" s="262"/>
    </row>
    <row r="8" spans="1:11" x14ac:dyDescent="0.25">
      <c r="A8" s="262"/>
      <c r="B8" s="127" t="s">
        <v>235</v>
      </c>
      <c r="C8" s="263"/>
      <c r="D8" s="262"/>
    </row>
    <row r="9" spans="1:11" x14ac:dyDescent="0.25">
      <c r="A9" s="262"/>
      <c r="B9" s="127" t="s">
        <v>236</v>
      </c>
      <c r="C9" s="263"/>
      <c r="D9" s="262"/>
    </row>
    <row r="10" spans="1:11" x14ac:dyDescent="0.25">
      <c r="A10" s="262" t="s">
        <v>35</v>
      </c>
      <c r="B10" s="127" t="s">
        <v>136</v>
      </c>
      <c r="C10" s="262">
        <v>56.12</v>
      </c>
      <c r="D10" s="262" t="s">
        <v>238</v>
      </c>
    </row>
    <row r="11" spans="1:11" x14ac:dyDescent="0.25">
      <c r="A11" s="262"/>
      <c r="B11" s="127" t="s">
        <v>137</v>
      </c>
      <c r="C11" s="262"/>
      <c r="D11" s="262"/>
    </row>
    <row r="12" spans="1:11" x14ac:dyDescent="0.25">
      <c r="A12" s="262"/>
      <c r="B12" s="127" t="s">
        <v>138</v>
      </c>
      <c r="C12" s="262"/>
      <c r="D12" s="262"/>
    </row>
    <row r="13" spans="1:11" x14ac:dyDescent="0.25">
      <c r="A13" s="262"/>
      <c r="B13" s="127" t="s">
        <v>139</v>
      </c>
      <c r="C13" s="262"/>
      <c r="D13" s="262"/>
    </row>
    <row r="14" spans="1:11" x14ac:dyDescent="0.25">
      <c r="A14" s="262" t="s">
        <v>46</v>
      </c>
      <c r="B14" s="127" t="s">
        <v>183</v>
      </c>
      <c r="C14" s="263">
        <v>56.28</v>
      </c>
      <c r="D14" s="262" t="s">
        <v>218</v>
      </c>
    </row>
    <row r="15" spans="1:11" x14ac:dyDescent="0.25">
      <c r="A15" s="262"/>
      <c r="B15" s="127" t="s">
        <v>237</v>
      </c>
      <c r="C15" s="263"/>
      <c r="D15" s="262"/>
    </row>
    <row r="16" spans="1:11" x14ac:dyDescent="0.25">
      <c r="A16" s="262"/>
      <c r="B16" s="127" t="s">
        <v>184</v>
      </c>
      <c r="C16" s="263"/>
      <c r="D16" s="262"/>
    </row>
    <row r="17" spans="1:4" x14ac:dyDescent="0.25">
      <c r="A17" s="262"/>
      <c r="B17" s="127" t="s">
        <v>185</v>
      </c>
      <c r="C17" s="263"/>
      <c r="D17" s="262"/>
    </row>
    <row r="18" spans="1:4" x14ac:dyDescent="0.25">
      <c r="A18" s="260" t="s">
        <v>52</v>
      </c>
      <c r="B18" s="30" t="s">
        <v>219</v>
      </c>
      <c r="C18" s="261">
        <v>57.96</v>
      </c>
      <c r="D18" s="260">
        <v>4</v>
      </c>
    </row>
    <row r="19" spans="1:4" x14ac:dyDescent="0.25">
      <c r="A19" s="260"/>
      <c r="B19" s="30" t="s">
        <v>220</v>
      </c>
      <c r="C19" s="261"/>
      <c r="D19" s="260"/>
    </row>
    <row r="20" spans="1:4" x14ac:dyDescent="0.25">
      <c r="A20" s="260"/>
      <c r="B20" s="30" t="s">
        <v>221</v>
      </c>
      <c r="C20" s="261"/>
      <c r="D20" s="260"/>
    </row>
    <row r="21" spans="1:4" x14ac:dyDescent="0.25">
      <c r="A21" s="260"/>
      <c r="B21" s="30" t="s">
        <v>222</v>
      </c>
      <c r="C21" s="261"/>
      <c r="D21" s="260"/>
    </row>
  </sheetData>
  <mergeCells count="12">
    <mergeCell ref="A18:A21"/>
    <mergeCell ref="C18:C21"/>
    <mergeCell ref="D18:D21"/>
    <mergeCell ref="A6:A9"/>
    <mergeCell ref="C6:C9"/>
    <mergeCell ref="D6:D9"/>
    <mergeCell ref="A10:A13"/>
    <mergeCell ref="C10:C13"/>
    <mergeCell ref="D10:D13"/>
    <mergeCell ref="A14:A17"/>
    <mergeCell ref="C14:C17"/>
    <mergeCell ref="D14:D17"/>
  </mergeCells>
  <pageMargins left="0.7" right="0.7" top="0.75" bottom="0.75" header="0.51180555555555496" footer="0.51180555555555496"/>
  <pageSetup paperSize="9" firstPageNumber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zoomScaleNormal="100" workbookViewId="0">
      <selection activeCell="K15" sqref="K15"/>
    </sheetView>
  </sheetViews>
  <sheetFormatPr defaultRowHeight="15" x14ac:dyDescent="0.25"/>
  <cols>
    <col min="3" max="3" width="11.7109375" customWidth="1"/>
  </cols>
  <sheetData>
    <row r="2" spans="1:7" x14ac:dyDescent="0.25">
      <c r="A2" s="4" t="s">
        <v>61</v>
      </c>
      <c r="B2" s="5"/>
      <c r="C2" s="4"/>
      <c r="D2" s="6"/>
      <c r="F2" s="8"/>
      <c r="G2" s="8" t="s">
        <v>62</v>
      </c>
    </row>
    <row r="4" spans="1:7" x14ac:dyDescent="0.25">
      <c r="A4" s="8"/>
      <c r="B4" s="4" t="s">
        <v>59</v>
      </c>
      <c r="C4" s="4"/>
      <c r="D4" s="5"/>
      <c r="E4" s="4"/>
    </row>
    <row r="5" spans="1:7" x14ac:dyDescent="0.25">
      <c r="A5" s="8"/>
      <c r="D5" s="1"/>
    </row>
    <row r="6" spans="1:7" ht="15.75" thickBot="1" x14ac:dyDescent="0.3">
      <c r="A6" s="84"/>
      <c r="B6" s="84"/>
      <c r="C6" s="84"/>
    </row>
    <row r="7" spans="1:7" ht="16.5" thickTop="1" thickBot="1" x14ac:dyDescent="0.3">
      <c r="A7" s="85"/>
      <c r="B7" s="86"/>
      <c r="C7" s="254" t="s">
        <v>3</v>
      </c>
      <c r="D7" s="255" t="s">
        <v>60</v>
      </c>
      <c r="E7" s="256" t="s">
        <v>5</v>
      </c>
    </row>
    <row r="8" spans="1:7" ht="15.75" thickTop="1" x14ac:dyDescent="0.25">
      <c r="A8" s="85"/>
      <c r="B8" s="86"/>
      <c r="C8" s="257" t="s">
        <v>46</v>
      </c>
      <c r="D8" s="193">
        <v>282</v>
      </c>
      <c r="E8" s="212" t="s">
        <v>216</v>
      </c>
    </row>
    <row r="9" spans="1:7" x14ac:dyDescent="0.25">
      <c r="A9" s="85"/>
      <c r="B9" s="86"/>
      <c r="C9" s="258" t="s">
        <v>41</v>
      </c>
      <c r="D9" s="199">
        <v>255</v>
      </c>
      <c r="E9" s="215" t="s">
        <v>217</v>
      </c>
    </row>
    <row r="10" spans="1:7" x14ac:dyDescent="0.25">
      <c r="A10" s="85"/>
      <c r="B10" s="86"/>
      <c r="C10" s="258" t="s">
        <v>42</v>
      </c>
      <c r="D10" s="259">
        <v>221</v>
      </c>
      <c r="E10" s="215" t="s">
        <v>218</v>
      </c>
    </row>
    <row r="11" spans="1:7" x14ac:dyDescent="0.25">
      <c r="A11" s="63"/>
      <c r="B11" s="64"/>
      <c r="C11" s="81" t="s">
        <v>52</v>
      </c>
      <c r="D11" s="88">
        <v>216</v>
      </c>
      <c r="E11" s="50">
        <v>4</v>
      </c>
    </row>
    <row r="12" spans="1:7" x14ac:dyDescent="0.25">
      <c r="A12" s="86"/>
      <c r="B12" s="86"/>
      <c r="C12" s="81" t="s">
        <v>35</v>
      </c>
      <c r="D12" s="88">
        <v>185</v>
      </c>
      <c r="E12" s="50">
        <v>5</v>
      </c>
    </row>
    <row r="13" spans="1:7" x14ac:dyDescent="0.25">
      <c r="A13" s="85"/>
      <c r="B13" s="86"/>
      <c r="C13" s="80" t="s">
        <v>40</v>
      </c>
      <c r="D13" s="89">
        <v>96</v>
      </c>
      <c r="E13" s="50">
        <v>6</v>
      </c>
    </row>
    <row r="14" spans="1:7" x14ac:dyDescent="0.25">
      <c r="A14" s="63"/>
      <c r="B14" s="64"/>
      <c r="C14" s="81" t="s">
        <v>50</v>
      </c>
      <c r="D14" s="33">
        <v>77</v>
      </c>
      <c r="E14" s="50">
        <v>7</v>
      </c>
    </row>
    <row r="15" spans="1:7" x14ac:dyDescent="0.25">
      <c r="A15" s="63"/>
      <c r="B15" s="64"/>
      <c r="C15" s="81" t="s">
        <v>56</v>
      </c>
      <c r="D15" s="88">
        <v>67</v>
      </c>
      <c r="E15" s="50">
        <v>8</v>
      </c>
    </row>
    <row r="16" spans="1:7" x14ac:dyDescent="0.25">
      <c r="A16" s="63"/>
      <c r="B16" s="64"/>
      <c r="C16" s="81" t="s">
        <v>37</v>
      </c>
      <c r="D16" s="88">
        <v>60</v>
      </c>
      <c r="E16" s="50">
        <v>9</v>
      </c>
    </row>
    <row r="17" spans="1:5" x14ac:dyDescent="0.25">
      <c r="A17" s="63"/>
      <c r="B17" s="64"/>
      <c r="C17" s="81" t="s">
        <v>49</v>
      </c>
      <c r="D17" s="88">
        <v>54</v>
      </c>
      <c r="E17" s="50">
        <v>10</v>
      </c>
    </row>
    <row r="18" spans="1:5" x14ac:dyDescent="0.25">
      <c r="A18" s="63"/>
      <c r="B18" s="64"/>
      <c r="C18" s="81" t="s">
        <v>34</v>
      </c>
      <c r="D18" s="33">
        <v>51</v>
      </c>
      <c r="E18" s="50">
        <v>11</v>
      </c>
    </row>
    <row r="19" spans="1:5" x14ac:dyDescent="0.25">
      <c r="C19" s="81" t="s">
        <v>29</v>
      </c>
      <c r="D19" s="88">
        <v>41</v>
      </c>
      <c r="E19" s="50">
        <v>12</v>
      </c>
    </row>
    <row r="20" spans="1:5" ht="15.75" thickBot="1" x14ac:dyDescent="0.3">
      <c r="C20" s="87" t="s">
        <v>196</v>
      </c>
      <c r="D20" s="190">
        <v>34</v>
      </c>
      <c r="E20" s="51">
        <v>13</v>
      </c>
    </row>
    <row r="21" spans="1:5" ht="15.75" thickTop="1" x14ac:dyDescent="0.25"/>
  </sheetData>
  <sortState ref="C8:D20">
    <sortCondition descending="1" ref="D8:D20"/>
  </sortState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workbookViewId="0">
      <selection activeCell="K5" sqref="K5:K21"/>
    </sheetView>
  </sheetViews>
  <sheetFormatPr defaultRowHeight="15" x14ac:dyDescent="0.25"/>
  <cols>
    <col min="1" max="1" width="16.7109375" customWidth="1"/>
    <col min="2" max="2" width="13.140625" style="1" customWidth="1"/>
    <col min="4" max="4" width="10.5703125" customWidth="1"/>
    <col min="5" max="5" width="10.140625"/>
    <col min="7" max="7" width="9.140625" style="2"/>
    <col min="8" max="8" width="9.140625" style="3"/>
  </cols>
  <sheetData>
    <row r="1" spans="1:11" x14ac:dyDescent="0.25">
      <c r="A1" s="4" t="s">
        <v>61</v>
      </c>
      <c r="B1" s="5"/>
      <c r="C1" s="4"/>
      <c r="D1" s="6"/>
      <c r="E1" s="6"/>
      <c r="F1" s="8" t="s">
        <v>62</v>
      </c>
    </row>
    <row r="3" spans="1:11" ht="15.75" thickBot="1" x14ac:dyDescent="0.3">
      <c r="A3" s="4" t="s">
        <v>0</v>
      </c>
      <c r="B3" s="5"/>
      <c r="C3" s="4" t="s">
        <v>1</v>
      </c>
    </row>
    <row r="4" spans="1:11" ht="16.5" thickTop="1" thickBot="1" x14ac:dyDescent="0.3">
      <c r="A4" s="107" t="s">
        <v>23</v>
      </c>
      <c r="B4" s="108" t="s">
        <v>24</v>
      </c>
      <c r="C4" s="108"/>
      <c r="D4" s="109" t="s">
        <v>3</v>
      </c>
      <c r="E4" s="110">
        <v>1</v>
      </c>
      <c r="F4" s="110">
        <v>2</v>
      </c>
      <c r="G4" s="110">
        <v>3</v>
      </c>
      <c r="H4" s="111" t="s">
        <v>4</v>
      </c>
      <c r="I4" s="112" t="s">
        <v>5</v>
      </c>
    </row>
    <row r="5" spans="1:11" ht="15.75" thickTop="1" x14ac:dyDescent="0.25">
      <c r="A5" s="138" t="s">
        <v>66</v>
      </c>
      <c r="B5" s="139" t="s">
        <v>45</v>
      </c>
      <c r="C5" s="140" t="s">
        <v>33</v>
      </c>
      <c r="D5" s="141" t="s">
        <v>42</v>
      </c>
      <c r="E5" s="141">
        <v>3.59</v>
      </c>
      <c r="F5" s="141">
        <v>3.28</v>
      </c>
      <c r="G5" s="141" t="s">
        <v>225</v>
      </c>
      <c r="H5" s="141">
        <f t="shared" ref="H5:H21" si="0">MAX(E5:G5)</f>
        <v>3.59</v>
      </c>
      <c r="I5" s="142" t="s">
        <v>216</v>
      </c>
      <c r="K5" s="160"/>
    </row>
    <row r="6" spans="1:11" x14ac:dyDescent="0.25">
      <c r="A6" s="143" t="s">
        <v>212</v>
      </c>
      <c r="B6" s="144" t="s">
        <v>213</v>
      </c>
      <c r="C6" s="130" t="s">
        <v>33</v>
      </c>
      <c r="D6" s="130" t="s">
        <v>50</v>
      </c>
      <c r="E6" s="132">
        <v>3.5</v>
      </c>
      <c r="F6" s="132">
        <v>3.33</v>
      </c>
      <c r="G6" s="132">
        <v>3.41</v>
      </c>
      <c r="H6" s="141">
        <f t="shared" si="0"/>
        <v>3.5</v>
      </c>
      <c r="I6" s="145" t="s">
        <v>217</v>
      </c>
      <c r="K6" s="160"/>
    </row>
    <row r="7" spans="1:11" x14ac:dyDescent="0.25">
      <c r="A7" s="134" t="s">
        <v>165</v>
      </c>
      <c r="B7" s="146" t="s">
        <v>166</v>
      </c>
      <c r="C7" s="128" t="s">
        <v>33</v>
      </c>
      <c r="D7" s="132" t="s">
        <v>46</v>
      </c>
      <c r="E7" s="129">
        <v>3.46</v>
      </c>
      <c r="F7" s="129">
        <v>3.3</v>
      </c>
      <c r="G7" s="129" t="s">
        <v>223</v>
      </c>
      <c r="H7" s="141">
        <f t="shared" si="0"/>
        <v>3.46</v>
      </c>
      <c r="I7" s="147" t="s">
        <v>218</v>
      </c>
      <c r="K7" s="160"/>
    </row>
    <row r="8" spans="1:11" x14ac:dyDescent="0.25">
      <c r="A8" s="119" t="s">
        <v>132</v>
      </c>
      <c r="B8" s="90" t="s">
        <v>133</v>
      </c>
      <c r="C8" s="34" t="s">
        <v>33</v>
      </c>
      <c r="D8" s="34" t="s">
        <v>35</v>
      </c>
      <c r="E8" s="35">
        <v>1.98</v>
      </c>
      <c r="F8" s="35">
        <v>2.2000000000000002</v>
      </c>
      <c r="G8" s="35">
        <v>2.1800000000000002</v>
      </c>
      <c r="H8" s="40">
        <f t="shared" si="0"/>
        <v>2.2000000000000002</v>
      </c>
      <c r="I8" s="137">
        <v>4</v>
      </c>
      <c r="K8" s="159"/>
    </row>
    <row r="9" spans="1:11" x14ac:dyDescent="0.25">
      <c r="A9" s="126" t="s">
        <v>193</v>
      </c>
      <c r="B9" s="127" t="s">
        <v>194</v>
      </c>
      <c r="C9" s="128"/>
      <c r="D9" s="128" t="s">
        <v>49</v>
      </c>
      <c r="E9" s="132" t="s">
        <v>223</v>
      </c>
      <c r="F9" s="132">
        <v>4.6500000000000004</v>
      </c>
      <c r="G9" s="132">
        <v>4.34</v>
      </c>
      <c r="H9" s="141">
        <f t="shared" si="0"/>
        <v>4.6500000000000004</v>
      </c>
      <c r="I9" s="145" t="s">
        <v>216</v>
      </c>
      <c r="K9" s="160"/>
    </row>
    <row r="10" spans="1:11" x14ac:dyDescent="0.25">
      <c r="A10" s="126" t="s">
        <v>204</v>
      </c>
      <c r="B10" s="127" t="s">
        <v>205</v>
      </c>
      <c r="C10" s="128"/>
      <c r="D10" s="128" t="s">
        <v>41</v>
      </c>
      <c r="E10" s="132">
        <v>4.4400000000000004</v>
      </c>
      <c r="F10" s="132">
        <v>4.49</v>
      </c>
      <c r="G10" s="132">
        <v>4.34</v>
      </c>
      <c r="H10" s="141">
        <f t="shared" si="0"/>
        <v>4.49</v>
      </c>
      <c r="I10" s="145" t="s">
        <v>217</v>
      </c>
      <c r="K10" s="160"/>
    </row>
    <row r="11" spans="1:11" x14ac:dyDescent="0.25">
      <c r="A11" s="148" t="s">
        <v>123</v>
      </c>
      <c r="B11" s="149" t="s">
        <v>124</v>
      </c>
      <c r="C11" s="149"/>
      <c r="D11" s="140" t="s">
        <v>35</v>
      </c>
      <c r="E11" s="132">
        <v>4.0999999999999996</v>
      </c>
      <c r="F11" s="132">
        <v>4.26</v>
      </c>
      <c r="G11" s="132">
        <v>4.04</v>
      </c>
      <c r="H11" s="141">
        <f t="shared" si="0"/>
        <v>4.26</v>
      </c>
      <c r="I11" s="145" t="s">
        <v>218</v>
      </c>
      <c r="K11" s="160"/>
    </row>
    <row r="12" spans="1:11" x14ac:dyDescent="0.25">
      <c r="A12" s="61" t="s">
        <v>65</v>
      </c>
      <c r="B12" s="113" t="s">
        <v>32</v>
      </c>
      <c r="C12" s="31"/>
      <c r="D12" s="36" t="s">
        <v>29</v>
      </c>
      <c r="E12" s="36" t="s">
        <v>223</v>
      </c>
      <c r="F12" s="36" t="s">
        <v>223</v>
      </c>
      <c r="G12" s="36">
        <v>4.24</v>
      </c>
      <c r="H12" s="40">
        <f t="shared" si="0"/>
        <v>4.24</v>
      </c>
      <c r="I12" s="136">
        <v>4</v>
      </c>
      <c r="K12" s="159"/>
    </row>
    <row r="13" spans="1:11" x14ac:dyDescent="0.25">
      <c r="A13" s="61" t="s">
        <v>53</v>
      </c>
      <c r="B13" s="113" t="s">
        <v>54</v>
      </c>
      <c r="C13" s="31"/>
      <c r="D13" s="36" t="s">
        <v>52</v>
      </c>
      <c r="E13" s="36">
        <v>4.1399999999999997</v>
      </c>
      <c r="F13" s="36">
        <v>3.99</v>
      </c>
      <c r="G13" s="36" t="s">
        <v>223</v>
      </c>
      <c r="H13" s="40">
        <f t="shared" si="0"/>
        <v>4.1399999999999997</v>
      </c>
      <c r="I13" s="136">
        <v>5</v>
      </c>
      <c r="K13" s="160"/>
    </row>
    <row r="14" spans="1:11" x14ac:dyDescent="0.25">
      <c r="A14" s="59" t="s">
        <v>176</v>
      </c>
      <c r="B14" s="30" t="s">
        <v>177</v>
      </c>
      <c r="C14" s="31"/>
      <c r="D14" s="31" t="s">
        <v>46</v>
      </c>
      <c r="E14" s="36">
        <v>3.72</v>
      </c>
      <c r="F14" s="36">
        <v>3.75</v>
      </c>
      <c r="G14" s="36">
        <v>4.03</v>
      </c>
      <c r="H14" s="40">
        <f t="shared" si="0"/>
        <v>4.03</v>
      </c>
      <c r="I14" s="136">
        <v>6</v>
      </c>
      <c r="K14" s="159"/>
    </row>
    <row r="15" spans="1:11" x14ac:dyDescent="0.25">
      <c r="A15" s="53" t="s">
        <v>209</v>
      </c>
      <c r="B15" s="118" t="s">
        <v>210</v>
      </c>
      <c r="C15" s="34"/>
      <c r="D15" s="35" t="s">
        <v>41</v>
      </c>
      <c r="E15" s="36">
        <v>3.93</v>
      </c>
      <c r="F15" s="36">
        <v>3.85</v>
      </c>
      <c r="G15" s="36">
        <v>3.98</v>
      </c>
      <c r="H15" s="40">
        <f t="shared" si="0"/>
        <v>3.98</v>
      </c>
      <c r="I15" s="136">
        <v>7</v>
      </c>
      <c r="K15" s="159"/>
    </row>
    <row r="16" spans="1:11" x14ac:dyDescent="0.25">
      <c r="A16" s="59" t="s">
        <v>44</v>
      </c>
      <c r="B16" s="113" t="s">
        <v>45</v>
      </c>
      <c r="C16" s="31"/>
      <c r="D16" s="31" t="s">
        <v>42</v>
      </c>
      <c r="E16" s="36">
        <v>3.89</v>
      </c>
      <c r="F16" s="36">
        <v>3.82</v>
      </c>
      <c r="G16" s="36">
        <v>3.86</v>
      </c>
      <c r="H16" s="40">
        <f t="shared" si="0"/>
        <v>3.89</v>
      </c>
      <c r="I16" s="136">
        <v>8</v>
      </c>
      <c r="K16" s="160"/>
    </row>
    <row r="17" spans="1:11" x14ac:dyDescent="0.25">
      <c r="A17" s="61" t="s">
        <v>51</v>
      </c>
      <c r="B17" s="113" t="s">
        <v>91</v>
      </c>
      <c r="C17" s="31"/>
      <c r="D17" s="36" t="s">
        <v>37</v>
      </c>
      <c r="E17" s="36">
        <v>3.89</v>
      </c>
      <c r="F17" s="36">
        <v>3.87</v>
      </c>
      <c r="G17" s="36">
        <v>3.89</v>
      </c>
      <c r="H17" s="40">
        <f t="shared" si="0"/>
        <v>3.89</v>
      </c>
      <c r="I17" s="136">
        <v>9</v>
      </c>
      <c r="K17" s="159"/>
    </row>
    <row r="18" spans="1:11" x14ac:dyDescent="0.25">
      <c r="A18" s="61" t="s">
        <v>129</v>
      </c>
      <c r="B18" s="113" t="s">
        <v>169</v>
      </c>
      <c r="C18" s="31"/>
      <c r="D18" s="36" t="s">
        <v>46</v>
      </c>
      <c r="E18" s="36">
        <v>3.55</v>
      </c>
      <c r="F18" s="36">
        <v>3.68</v>
      </c>
      <c r="G18" s="36" t="s">
        <v>223</v>
      </c>
      <c r="H18" s="40">
        <f t="shared" si="0"/>
        <v>3.68</v>
      </c>
      <c r="I18" s="136">
        <v>10</v>
      </c>
      <c r="K18" s="159"/>
    </row>
    <row r="19" spans="1:11" x14ac:dyDescent="0.25">
      <c r="A19" s="61" t="s">
        <v>89</v>
      </c>
      <c r="B19" s="113" t="s">
        <v>90</v>
      </c>
      <c r="C19" s="31"/>
      <c r="D19" s="36" t="s">
        <v>42</v>
      </c>
      <c r="E19" s="36">
        <v>3.28</v>
      </c>
      <c r="F19" s="36">
        <v>3.53</v>
      </c>
      <c r="G19" s="36" t="s">
        <v>223</v>
      </c>
      <c r="H19" s="40">
        <f t="shared" si="0"/>
        <v>3.53</v>
      </c>
      <c r="I19" s="136">
        <v>11</v>
      </c>
      <c r="K19" s="160"/>
    </row>
    <row r="20" spans="1:11" x14ac:dyDescent="0.25">
      <c r="A20" s="61" t="s">
        <v>123</v>
      </c>
      <c r="B20" s="114" t="s">
        <v>226</v>
      </c>
      <c r="C20" s="31"/>
      <c r="D20" s="36" t="s">
        <v>42</v>
      </c>
      <c r="E20" s="36">
        <v>3.2</v>
      </c>
      <c r="F20" s="36" t="s">
        <v>223</v>
      </c>
      <c r="G20" s="36" t="s">
        <v>223</v>
      </c>
      <c r="H20" s="40">
        <f t="shared" si="0"/>
        <v>3.2</v>
      </c>
      <c r="I20" s="136">
        <v>12</v>
      </c>
      <c r="K20" s="159"/>
    </row>
    <row r="21" spans="1:11" x14ac:dyDescent="0.25">
      <c r="A21" s="53" t="s">
        <v>81</v>
      </c>
      <c r="B21" s="116" t="s">
        <v>82</v>
      </c>
      <c r="C21" s="34"/>
      <c r="D21" s="35" t="s">
        <v>42</v>
      </c>
      <c r="E21" s="35" t="s">
        <v>223</v>
      </c>
      <c r="F21" s="35">
        <v>3.14</v>
      </c>
      <c r="G21" s="35" t="s">
        <v>223</v>
      </c>
      <c r="H21" s="40">
        <f t="shared" si="0"/>
        <v>3.14</v>
      </c>
      <c r="I21" s="136">
        <v>13</v>
      </c>
      <c r="K21" s="159"/>
    </row>
    <row r="22" spans="1:11" x14ac:dyDescent="0.25">
      <c r="A22" s="61" t="s">
        <v>66</v>
      </c>
      <c r="B22" s="113" t="s">
        <v>64</v>
      </c>
      <c r="C22" s="31"/>
      <c r="D22" s="31" t="s">
        <v>29</v>
      </c>
      <c r="E22" s="36" t="s">
        <v>223</v>
      </c>
      <c r="F22" s="36" t="s">
        <v>223</v>
      </c>
      <c r="G22" s="36" t="s">
        <v>223</v>
      </c>
      <c r="H22" s="40" t="s">
        <v>224</v>
      </c>
      <c r="I22" s="105"/>
      <c r="K22" s="158"/>
    </row>
    <row r="23" spans="1:11" x14ac:dyDescent="0.25">
      <c r="A23" s="61" t="s">
        <v>87</v>
      </c>
      <c r="B23" s="113" t="s">
        <v>88</v>
      </c>
      <c r="C23" s="31"/>
      <c r="D23" s="36" t="s">
        <v>42</v>
      </c>
      <c r="E23" s="36" t="s">
        <v>223</v>
      </c>
      <c r="F23" s="36" t="s">
        <v>223</v>
      </c>
      <c r="G23" s="36" t="s">
        <v>223</v>
      </c>
      <c r="H23" s="40" t="s">
        <v>225</v>
      </c>
      <c r="I23" s="105"/>
    </row>
    <row r="24" spans="1:11" x14ac:dyDescent="0.25">
      <c r="A24" s="61" t="s">
        <v>106</v>
      </c>
      <c r="B24" s="113" t="s">
        <v>107</v>
      </c>
      <c r="C24" s="31"/>
      <c r="D24" s="36" t="s">
        <v>40</v>
      </c>
      <c r="E24" s="36" t="s">
        <v>223</v>
      </c>
      <c r="F24" s="36" t="s">
        <v>223</v>
      </c>
      <c r="G24" s="36" t="s">
        <v>223</v>
      </c>
      <c r="H24" s="40" t="s">
        <v>225</v>
      </c>
      <c r="I24" s="105"/>
    </row>
    <row r="25" spans="1:11" ht="15.75" thickBot="1" x14ac:dyDescent="0.3">
      <c r="A25" s="62" t="s">
        <v>118</v>
      </c>
      <c r="B25" s="38" t="s">
        <v>119</v>
      </c>
      <c r="C25" s="38"/>
      <c r="D25" s="39" t="s">
        <v>35</v>
      </c>
      <c r="E25" s="37" t="s">
        <v>223</v>
      </c>
      <c r="F25" s="37" t="s">
        <v>223</v>
      </c>
      <c r="G25" s="37" t="s">
        <v>223</v>
      </c>
      <c r="H25" s="37" t="s">
        <v>225</v>
      </c>
      <c r="I25" s="106"/>
    </row>
    <row r="26" spans="1:11" ht="15.75" thickTop="1" x14ac:dyDescent="0.25"/>
    <row r="60" spans="1:8" x14ac:dyDescent="0.25">
      <c r="A60" s="26"/>
      <c r="B60" s="9"/>
      <c r="C60" s="9"/>
      <c r="D60" s="29"/>
      <c r="E60" s="29"/>
      <c r="F60" s="29"/>
      <c r="G60" s="29"/>
      <c r="H60" s="9"/>
    </row>
  </sheetData>
  <sortState ref="A10:H26">
    <sortCondition descending="1" ref="H10:H26"/>
  </sortState>
  <pageMargins left="0.25" right="0.25" top="0.75" bottom="0.75" header="0.3" footer="0.3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P5" sqref="P5:P11"/>
    </sheetView>
  </sheetViews>
  <sheetFormatPr defaultRowHeight="15" x14ac:dyDescent="0.25"/>
  <cols>
    <col min="1" max="1" width="18.140625" customWidth="1"/>
    <col min="2" max="2" width="10.42578125" bestFit="1" customWidth="1"/>
    <col min="5" max="6" width="5" customWidth="1"/>
    <col min="7" max="7" width="4.85546875" customWidth="1"/>
    <col min="8" max="8" width="5" customWidth="1"/>
    <col min="9" max="9" width="4.85546875" customWidth="1"/>
    <col min="10" max="10" width="4.42578125" customWidth="1"/>
    <col min="11" max="12" width="4.85546875" customWidth="1"/>
    <col min="13" max="13" width="4.7109375" customWidth="1"/>
    <col min="14" max="14" width="8.85546875" bestFit="1" customWidth="1"/>
  </cols>
  <sheetData>
    <row r="1" spans="1:16" x14ac:dyDescent="0.25">
      <c r="A1" s="4" t="s">
        <v>61</v>
      </c>
      <c r="B1" s="5"/>
      <c r="C1" s="4"/>
      <c r="D1" s="6"/>
      <c r="E1" s="6"/>
      <c r="F1" s="8" t="s">
        <v>62</v>
      </c>
      <c r="G1" s="11"/>
      <c r="H1" s="11"/>
      <c r="I1" s="11"/>
      <c r="J1" s="11"/>
      <c r="K1" s="11"/>
      <c r="L1" s="11"/>
      <c r="M1" s="11"/>
    </row>
    <row r="2" spans="1:16" ht="15.75" thickBot="1" x14ac:dyDescent="0.3">
      <c r="B2" s="1"/>
      <c r="C2" s="4" t="s">
        <v>6</v>
      </c>
    </row>
    <row r="3" spans="1:16" ht="15.75" thickBot="1" x14ac:dyDescent="0.3">
      <c r="A3" s="4" t="s">
        <v>7</v>
      </c>
      <c r="B3" s="5"/>
      <c r="C3" s="10"/>
      <c r="D3" s="10" t="s">
        <v>8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12" t="s">
        <v>9</v>
      </c>
      <c r="O3" s="13" t="s">
        <v>5</v>
      </c>
    </row>
    <row r="4" spans="1:16" x14ac:dyDescent="0.25">
      <c r="A4" s="161" t="s">
        <v>2</v>
      </c>
      <c r="B4" s="15" t="s">
        <v>3</v>
      </c>
      <c r="C4" s="16"/>
      <c r="D4" s="17"/>
      <c r="E4" s="18"/>
      <c r="F4" s="18"/>
      <c r="G4" s="18"/>
      <c r="H4" s="18"/>
      <c r="I4" s="18"/>
      <c r="J4" s="18"/>
      <c r="K4" s="18"/>
      <c r="L4" s="18"/>
      <c r="M4" s="18"/>
      <c r="N4" s="19"/>
      <c r="O4" s="20"/>
    </row>
    <row r="5" spans="1:16" x14ac:dyDescent="0.25">
      <c r="A5" s="182" t="s">
        <v>38</v>
      </c>
      <c r="B5" s="130" t="s">
        <v>37</v>
      </c>
      <c r="C5" s="144" t="s">
        <v>33</v>
      </c>
      <c r="D5" s="129">
        <v>1.55</v>
      </c>
      <c r="E5" s="130"/>
      <c r="F5" s="130"/>
      <c r="G5" s="130"/>
      <c r="H5" s="130" t="s">
        <v>239</v>
      </c>
      <c r="I5" s="130" t="s">
        <v>240</v>
      </c>
      <c r="J5" s="130" t="s">
        <v>241</v>
      </c>
      <c r="K5" s="130"/>
      <c r="L5" s="130"/>
      <c r="M5" s="130"/>
      <c r="N5" s="129">
        <v>1.65</v>
      </c>
      <c r="O5" s="183" t="s">
        <v>216</v>
      </c>
      <c r="P5" s="160"/>
    </row>
    <row r="6" spans="1:16" x14ac:dyDescent="0.25">
      <c r="A6" s="134" t="s">
        <v>162</v>
      </c>
      <c r="B6" s="128" t="s">
        <v>35</v>
      </c>
      <c r="C6" s="127" t="s">
        <v>33</v>
      </c>
      <c r="D6" s="132">
        <v>1.45</v>
      </c>
      <c r="E6" s="128"/>
      <c r="F6" s="128" t="s">
        <v>239</v>
      </c>
      <c r="G6" s="128" t="s">
        <v>239</v>
      </c>
      <c r="H6" s="128" t="s">
        <v>239</v>
      </c>
      <c r="I6" s="128" t="s">
        <v>242</v>
      </c>
      <c r="J6" s="128"/>
      <c r="K6" s="128"/>
      <c r="L6" s="128"/>
      <c r="M6" s="128"/>
      <c r="N6" s="132">
        <v>1.55</v>
      </c>
      <c r="O6" s="184" t="s">
        <v>217</v>
      </c>
      <c r="P6" s="160"/>
    </row>
    <row r="7" spans="1:16" ht="15.75" thickBot="1" x14ac:dyDescent="0.3">
      <c r="A7" s="53" t="s">
        <v>243</v>
      </c>
      <c r="B7" s="34" t="s">
        <v>42</v>
      </c>
      <c r="C7" s="90" t="s">
        <v>33</v>
      </c>
      <c r="D7" s="35">
        <v>1.4</v>
      </c>
      <c r="E7" s="34" t="s">
        <v>241</v>
      </c>
      <c r="F7" s="34"/>
      <c r="G7" s="34"/>
      <c r="H7" s="34"/>
      <c r="I7" s="34"/>
      <c r="J7" s="34"/>
      <c r="K7" s="34"/>
      <c r="L7" s="34"/>
      <c r="M7" s="34"/>
      <c r="N7" s="35" t="s">
        <v>244</v>
      </c>
      <c r="O7" s="91"/>
    </row>
    <row r="8" spans="1:16" ht="15.75" thickTop="1" x14ac:dyDescent="0.25">
      <c r="A8" s="174" t="s">
        <v>112</v>
      </c>
      <c r="B8" s="165" t="s">
        <v>40</v>
      </c>
      <c r="C8" s="185"/>
      <c r="D8" s="166">
        <v>1.5</v>
      </c>
      <c r="E8" s="165"/>
      <c r="F8" s="165"/>
      <c r="G8" s="165" t="s">
        <v>239</v>
      </c>
      <c r="H8" s="165" t="s">
        <v>239</v>
      </c>
      <c r="I8" s="165" t="s">
        <v>239</v>
      </c>
      <c r="J8" s="165" t="s">
        <v>240</v>
      </c>
      <c r="K8" s="165" t="s">
        <v>240</v>
      </c>
      <c r="L8" s="165" t="s">
        <v>241</v>
      </c>
      <c r="M8" s="165"/>
      <c r="N8" s="166">
        <v>1.7</v>
      </c>
      <c r="O8" s="186" t="s">
        <v>216</v>
      </c>
      <c r="P8" s="160"/>
    </row>
    <row r="9" spans="1:16" x14ac:dyDescent="0.25">
      <c r="A9" s="134" t="s">
        <v>98</v>
      </c>
      <c r="B9" s="128" t="s">
        <v>52</v>
      </c>
      <c r="C9" s="127"/>
      <c r="D9" s="132">
        <v>1.45</v>
      </c>
      <c r="E9" s="128"/>
      <c r="F9" s="128" t="s">
        <v>239</v>
      </c>
      <c r="G9" s="128" t="s">
        <v>239</v>
      </c>
      <c r="H9" s="128" t="s">
        <v>239</v>
      </c>
      <c r="I9" s="128" t="s">
        <v>240</v>
      </c>
      <c r="J9" s="128" t="s">
        <v>245</v>
      </c>
      <c r="K9" s="128" t="s">
        <v>241</v>
      </c>
      <c r="L9" s="128"/>
      <c r="M9" s="128"/>
      <c r="N9" s="132">
        <v>1.65</v>
      </c>
      <c r="O9" s="184" t="s">
        <v>217</v>
      </c>
      <c r="P9" s="160"/>
    </row>
    <row r="10" spans="1:16" x14ac:dyDescent="0.25">
      <c r="A10" s="134" t="s">
        <v>96</v>
      </c>
      <c r="B10" s="128" t="s">
        <v>52</v>
      </c>
      <c r="C10" s="127"/>
      <c r="D10" s="132">
        <v>1.4</v>
      </c>
      <c r="E10" s="128" t="s">
        <v>239</v>
      </c>
      <c r="F10" s="128" t="s">
        <v>225</v>
      </c>
      <c r="G10" s="128" t="s">
        <v>239</v>
      </c>
      <c r="H10" s="128" t="s">
        <v>239</v>
      </c>
      <c r="I10" s="128" t="s">
        <v>240</v>
      </c>
      <c r="J10" s="128" t="s">
        <v>241</v>
      </c>
      <c r="K10" s="128"/>
      <c r="L10" s="128"/>
      <c r="M10" s="128"/>
      <c r="N10" s="132">
        <v>1.6</v>
      </c>
      <c r="O10" s="184" t="s">
        <v>218</v>
      </c>
      <c r="P10" s="160"/>
    </row>
    <row r="11" spans="1:16" x14ac:dyDescent="0.25">
      <c r="A11" s="61" t="s">
        <v>208</v>
      </c>
      <c r="B11" s="31" t="s">
        <v>41</v>
      </c>
      <c r="C11" s="30"/>
      <c r="D11" s="36">
        <v>1.55</v>
      </c>
      <c r="E11" s="31"/>
      <c r="F11" s="31"/>
      <c r="G11" s="31"/>
      <c r="H11" s="31" t="s">
        <v>240</v>
      </c>
      <c r="I11" s="31" t="s">
        <v>241</v>
      </c>
      <c r="J11" s="31"/>
      <c r="K11" s="31"/>
      <c r="L11" s="31"/>
      <c r="M11" s="31"/>
      <c r="N11" s="36">
        <v>1.55</v>
      </c>
      <c r="O11" s="98">
        <v>4</v>
      </c>
      <c r="P11" s="159"/>
    </row>
    <row r="12" spans="1:16" ht="15.75" thickBot="1" x14ac:dyDescent="0.3">
      <c r="A12" s="72" t="s">
        <v>246</v>
      </c>
      <c r="B12" s="39" t="s">
        <v>42</v>
      </c>
      <c r="C12" s="38"/>
      <c r="D12" s="37">
        <v>1.4</v>
      </c>
      <c r="E12" s="39" t="s">
        <v>241</v>
      </c>
      <c r="F12" s="39"/>
      <c r="G12" s="39"/>
      <c r="H12" s="39"/>
      <c r="I12" s="39"/>
      <c r="J12" s="39"/>
      <c r="K12" s="39"/>
      <c r="L12" s="39"/>
      <c r="M12" s="39"/>
      <c r="N12" s="37" t="s">
        <v>244</v>
      </c>
      <c r="O12" s="94"/>
      <c r="P12" s="160"/>
    </row>
    <row r="13" spans="1:16" ht="15.75" thickTop="1" x14ac:dyDescent="0.25">
      <c r="P13" s="159"/>
    </row>
    <row r="14" spans="1:16" x14ac:dyDescent="0.25">
      <c r="P14" s="159"/>
    </row>
    <row r="15" spans="1:16" x14ac:dyDescent="0.25">
      <c r="P15" s="160"/>
    </row>
    <row r="16" spans="1:16" x14ac:dyDescent="0.25">
      <c r="P16" s="159"/>
    </row>
    <row r="17" spans="16:16" x14ac:dyDescent="0.25">
      <c r="P17" s="159"/>
    </row>
    <row r="18" spans="16:16" x14ac:dyDescent="0.25">
      <c r="P18" s="160"/>
    </row>
    <row r="19" spans="16:16" x14ac:dyDescent="0.25">
      <c r="P19" s="159"/>
    </row>
    <row r="20" spans="16:16" x14ac:dyDescent="0.25">
      <c r="P20" s="159"/>
    </row>
    <row r="21" spans="16:16" x14ac:dyDescent="0.25">
      <c r="P21" s="160"/>
    </row>
    <row r="22" spans="16:16" x14ac:dyDescent="0.25">
      <c r="P22" s="159"/>
    </row>
  </sheetData>
  <sortState ref="A6:U9">
    <sortCondition descending="1" ref="N6:N9"/>
  </sortState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="96" zoomScaleNormal="96" workbookViewId="0">
      <selection activeCell="Q6" sqref="Q6:Q8"/>
    </sheetView>
  </sheetViews>
  <sheetFormatPr defaultRowHeight="15" x14ac:dyDescent="0.25"/>
  <cols>
    <col min="1" max="1" width="20.7109375" customWidth="1"/>
    <col min="2" max="2" width="10.28515625" style="1"/>
    <col min="5" max="5" width="8" customWidth="1"/>
    <col min="6" max="6" width="7.7109375" customWidth="1"/>
    <col min="7" max="7" width="8.42578125" customWidth="1"/>
    <col min="8" max="8" width="9" customWidth="1"/>
    <col min="9" max="9" width="7.5703125" customWidth="1"/>
    <col min="10" max="11" width="7"/>
    <col min="12" max="12" width="7" customWidth="1"/>
    <col min="13" max="13" width="9.5703125" customWidth="1"/>
    <col min="14" max="14" width="7.85546875"/>
    <col min="15" max="15" width="5.7109375" style="2"/>
    <col min="16" max="16" width="4.5703125" style="3"/>
    <col min="17" max="17" width="4.5703125"/>
    <col min="18" max="18" width="8.85546875"/>
  </cols>
  <sheetData>
    <row r="1" spans="1:15" x14ac:dyDescent="0.25">
      <c r="A1" s="4" t="s">
        <v>61</v>
      </c>
      <c r="B1" s="5"/>
      <c r="C1" s="4"/>
      <c r="D1" s="6"/>
      <c r="E1" s="6"/>
      <c r="F1" s="8" t="s">
        <v>62</v>
      </c>
      <c r="G1" s="8"/>
    </row>
    <row r="3" spans="1:15" ht="15.75" thickBot="1" x14ac:dyDescent="0.3">
      <c r="A3" s="4" t="s">
        <v>7</v>
      </c>
      <c r="B3" s="5"/>
      <c r="C3" s="4" t="s">
        <v>1</v>
      </c>
    </row>
    <row r="4" spans="1:15" ht="15.75" thickBot="1" x14ac:dyDescent="0.3">
      <c r="A4" s="14" t="s">
        <v>2</v>
      </c>
      <c r="B4" s="15" t="s">
        <v>3</v>
      </c>
      <c r="C4" s="14"/>
      <c r="D4" s="14" t="s">
        <v>8</v>
      </c>
      <c r="E4" s="73">
        <v>1.2</v>
      </c>
      <c r="F4" s="73">
        <v>1.25</v>
      </c>
      <c r="G4" s="73">
        <v>1.3</v>
      </c>
      <c r="H4" s="73">
        <v>1.35</v>
      </c>
      <c r="I4" s="73">
        <v>1.4</v>
      </c>
      <c r="J4" s="73">
        <v>1.45</v>
      </c>
      <c r="K4" s="74">
        <v>1.5</v>
      </c>
      <c r="L4" s="75">
        <v>1.55</v>
      </c>
      <c r="M4" s="76">
        <v>1.6</v>
      </c>
      <c r="N4" s="73" t="s">
        <v>9</v>
      </c>
      <c r="O4" s="73" t="s">
        <v>5</v>
      </c>
    </row>
    <row r="5" spans="1:15" ht="16.5" thickTop="1" thickBot="1" x14ac:dyDescent="0.3">
      <c r="A5" s="187" t="s">
        <v>164</v>
      </c>
      <c r="B5" s="151" t="s">
        <v>46</v>
      </c>
      <c r="C5" s="151" t="s">
        <v>33</v>
      </c>
      <c r="D5" s="188">
        <v>1.2</v>
      </c>
      <c r="E5" s="150" t="s">
        <v>241</v>
      </c>
      <c r="F5" s="150"/>
      <c r="G5" s="150"/>
      <c r="H5" s="150"/>
      <c r="I5" s="150"/>
      <c r="J5" s="150"/>
      <c r="K5" s="150"/>
      <c r="L5" s="150"/>
      <c r="M5" s="150"/>
      <c r="N5" s="188" t="s">
        <v>244</v>
      </c>
      <c r="O5" s="189"/>
    </row>
    <row r="6" spans="1:15" ht="15.75" thickTop="1" x14ac:dyDescent="0.25">
      <c r="A6" s="191" t="s">
        <v>247</v>
      </c>
      <c r="B6" s="192" t="s">
        <v>41</v>
      </c>
      <c r="C6" s="193"/>
      <c r="D6" s="194">
        <v>1.45</v>
      </c>
      <c r="E6" s="193"/>
      <c r="F6" s="193"/>
      <c r="G6" s="193"/>
      <c r="H6" s="193"/>
      <c r="I6" s="193"/>
      <c r="J6" s="193" t="s">
        <v>239</v>
      </c>
      <c r="K6" s="193" t="s">
        <v>225</v>
      </c>
      <c r="L6" s="193" t="s">
        <v>239</v>
      </c>
      <c r="M6" s="193" t="s">
        <v>241</v>
      </c>
      <c r="N6" s="194">
        <v>1.55</v>
      </c>
      <c r="O6" s="195" t="s">
        <v>216</v>
      </c>
    </row>
    <row r="7" spans="1:15" x14ac:dyDescent="0.25">
      <c r="A7" s="196" t="s">
        <v>248</v>
      </c>
      <c r="B7" s="197" t="s">
        <v>41</v>
      </c>
      <c r="C7" s="197"/>
      <c r="D7" s="198">
        <v>1.2</v>
      </c>
      <c r="E7" s="199" t="s">
        <v>239</v>
      </c>
      <c r="F7" s="199" t="s">
        <v>239</v>
      </c>
      <c r="G7" s="199" t="s">
        <v>240</v>
      </c>
      <c r="H7" s="199" t="s">
        <v>241</v>
      </c>
      <c r="I7" s="199"/>
      <c r="J7" s="198"/>
      <c r="K7" s="199"/>
      <c r="L7" s="199"/>
      <c r="M7" s="199"/>
      <c r="N7" s="198">
        <v>1.3</v>
      </c>
      <c r="O7" s="200" t="s">
        <v>217</v>
      </c>
    </row>
    <row r="8" spans="1:15" ht="15.75" thickBot="1" x14ac:dyDescent="0.3">
      <c r="A8" s="201" t="s">
        <v>249</v>
      </c>
      <c r="B8" s="202" t="s">
        <v>37</v>
      </c>
      <c r="C8" s="203"/>
      <c r="D8" s="204">
        <v>1.2</v>
      </c>
      <c r="E8" s="203" t="s">
        <v>239</v>
      </c>
      <c r="F8" s="203" t="s">
        <v>239</v>
      </c>
      <c r="G8" s="203" t="s">
        <v>241</v>
      </c>
      <c r="H8" s="203"/>
      <c r="I8" s="203"/>
      <c r="J8" s="203"/>
      <c r="K8" s="203"/>
      <c r="L8" s="203"/>
      <c r="M8" s="203"/>
      <c r="N8" s="203">
        <v>1.25</v>
      </c>
      <c r="O8" s="205" t="s">
        <v>218</v>
      </c>
    </row>
    <row r="9" spans="1:15" ht="15.75" thickTop="1" x14ac:dyDescent="0.25"/>
  </sheetData>
  <sortState ref="A4:O8">
    <sortCondition descending="1" ref="N4:N8"/>
  </sortState>
  <pageMargins left="0.25" right="0.25" top="0.75" bottom="0.75" header="0.51180555555555496" footer="0.51180555555555496"/>
  <pageSetup paperSize="9" firstPageNumber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L5" sqref="L5:L16"/>
    </sheetView>
  </sheetViews>
  <sheetFormatPr defaultRowHeight="15" x14ac:dyDescent="0.25"/>
  <cols>
    <col min="1" max="1" width="11.140625" customWidth="1"/>
    <col min="2" max="2" width="13.28515625" customWidth="1"/>
    <col min="3" max="3" width="8.5703125" customWidth="1"/>
    <col min="4" max="4" width="10.42578125" bestFit="1" customWidth="1"/>
    <col min="5" max="5" width="9" customWidth="1"/>
  </cols>
  <sheetData>
    <row r="1" spans="1:12" x14ac:dyDescent="0.25">
      <c r="A1" s="4" t="s">
        <v>61</v>
      </c>
      <c r="B1" s="5"/>
      <c r="C1" s="4"/>
      <c r="D1" s="6"/>
      <c r="E1" s="6"/>
      <c r="F1" s="8" t="s">
        <v>62</v>
      </c>
      <c r="G1" s="7"/>
      <c r="H1" s="7"/>
    </row>
    <row r="2" spans="1:12" x14ac:dyDescent="0.25">
      <c r="A2" s="4"/>
      <c r="B2" s="5"/>
      <c r="C2" s="4"/>
      <c r="D2" s="6"/>
      <c r="E2" s="7"/>
      <c r="F2" s="2"/>
      <c r="G2" s="3"/>
      <c r="H2" s="3"/>
    </row>
    <row r="3" spans="1:12" ht="15.75" thickBot="1" x14ac:dyDescent="0.3">
      <c r="A3" s="4" t="s">
        <v>19</v>
      </c>
      <c r="B3" s="5"/>
      <c r="C3" s="4" t="s">
        <v>6</v>
      </c>
      <c r="F3" s="2"/>
      <c r="G3" s="3"/>
      <c r="H3" s="3"/>
    </row>
    <row r="4" spans="1:12" ht="16.5" thickTop="1" thickBot="1" x14ac:dyDescent="0.3">
      <c r="A4" s="107" t="s">
        <v>23</v>
      </c>
      <c r="B4" s="108" t="s">
        <v>24</v>
      </c>
      <c r="C4" s="108"/>
      <c r="D4" s="109" t="s">
        <v>3</v>
      </c>
      <c r="E4" s="110">
        <v>1</v>
      </c>
      <c r="F4" s="110">
        <v>2</v>
      </c>
      <c r="G4" s="110">
        <v>3</v>
      </c>
      <c r="H4" s="110">
        <v>4</v>
      </c>
      <c r="I4" s="111" t="s">
        <v>4</v>
      </c>
      <c r="J4" s="112" t="s">
        <v>5</v>
      </c>
    </row>
    <row r="5" spans="1:12" ht="15.75" thickTop="1" x14ac:dyDescent="0.25">
      <c r="A5" s="191" t="s">
        <v>113</v>
      </c>
      <c r="B5" s="210" t="s">
        <v>114</v>
      </c>
      <c r="C5" s="192" t="s">
        <v>33</v>
      </c>
      <c r="D5" s="211" t="s">
        <v>56</v>
      </c>
      <c r="E5" s="211">
        <v>11.17</v>
      </c>
      <c r="F5" s="211">
        <v>10.42</v>
      </c>
      <c r="G5" s="192">
        <v>10.94</v>
      </c>
      <c r="H5" s="192">
        <v>10.79</v>
      </c>
      <c r="I5" s="194">
        <f t="shared" ref="I5:I14" si="0">MAX(E5:H5)</f>
        <v>11.17</v>
      </c>
      <c r="J5" s="212" t="s">
        <v>216</v>
      </c>
      <c r="L5" s="160"/>
    </row>
    <row r="6" spans="1:12" x14ac:dyDescent="0.25">
      <c r="A6" s="196" t="s">
        <v>43</v>
      </c>
      <c r="B6" s="213" t="s">
        <v>57</v>
      </c>
      <c r="C6" s="197" t="s">
        <v>33</v>
      </c>
      <c r="D6" s="197" t="s">
        <v>34</v>
      </c>
      <c r="E6" s="214">
        <v>11</v>
      </c>
      <c r="F6" s="214">
        <v>10.52</v>
      </c>
      <c r="G6" s="197" t="s">
        <v>223</v>
      </c>
      <c r="H6" s="197">
        <v>10.81</v>
      </c>
      <c r="I6" s="198">
        <f t="shared" si="0"/>
        <v>11</v>
      </c>
      <c r="J6" s="215" t="s">
        <v>217</v>
      </c>
      <c r="L6" s="160"/>
    </row>
    <row r="7" spans="1:12" x14ac:dyDescent="0.25">
      <c r="A7" s="224" t="s">
        <v>159</v>
      </c>
      <c r="B7" s="213" t="s">
        <v>128</v>
      </c>
      <c r="C7" s="197" t="s">
        <v>33</v>
      </c>
      <c r="D7" s="197" t="s">
        <v>35</v>
      </c>
      <c r="E7" s="198">
        <v>8.5</v>
      </c>
      <c r="F7" s="214">
        <v>8.2100000000000009</v>
      </c>
      <c r="G7" s="197">
        <v>8.08</v>
      </c>
      <c r="H7" s="197">
        <v>8.1300000000000008</v>
      </c>
      <c r="I7" s="198">
        <f t="shared" si="0"/>
        <v>8.5</v>
      </c>
      <c r="J7" s="215" t="s">
        <v>218</v>
      </c>
      <c r="L7" s="159"/>
    </row>
    <row r="8" spans="1:12" x14ac:dyDescent="0.25">
      <c r="A8" s="119" t="s">
        <v>113</v>
      </c>
      <c r="B8" s="118" t="s">
        <v>168</v>
      </c>
      <c r="C8" s="34" t="s">
        <v>33</v>
      </c>
      <c r="D8" s="34" t="s">
        <v>46</v>
      </c>
      <c r="E8" s="123">
        <v>6.89</v>
      </c>
      <c r="F8" s="35">
        <v>7.62</v>
      </c>
      <c r="G8" s="34">
        <v>7.33</v>
      </c>
      <c r="H8" s="34">
        <v>7.55</v>
      </c>
      <c r="I8" s="237">
        <f t="shared" si="0"/>
        <v>7.62</v>
      </c>
      <c r="J8" s="179">
        <v>5</v>
      </c>
      <c r="L8" s="160"/>
    </row>
    <row r="9" spans="1:12" ht="15.75" thickBot="1" x14ac:dyDescent="0.3">
      <c r="A9" s="241" t="s">
        <v>178</v>
      </c>
      <c r="B9" s="242" t="s">
        <v>179</v>
      </c>
      <c r="C9" s="243" t="s">
        <v>33</v>
      </c>
      <c r="D9" s="244" t="s">
        <v>46</v>
      </c>
      <c r="E9" s="244">
        <v>9.1199999999999992</v>
      </c>
      <c r="F9" s="244">
        <v>8.4</v>
      </c>
      <c r="G9" s="244">
        <v>8.5</v>
      </c>
      <c r="H9" s="244">
        <v>8.3000000000000007</v>
      </c>
      <c r="I9" s="180">
        <f t="shared" si="0"/>
        <v>9.1199999999999992</v>
      </c>
      <c r="J9" s="245" t="s">
        <v>253</v>
      </c>
      <c r="L9" s="160"/>
    </row>
    <row r="10" spans="1:12" ht="15.75" thickTop="1" x14ac:dyDescent="0.25">
      <c r="A10" s="238" t="s">
        <v>190</v>
      </c>
      <c r="B10" s="239" t="s">
        <v>201</v>
      </c>
      <c r="C10" s="230"/>
      <c r="D10" s="231" t="s">
        <v>41</v>
      </c>
      <c r="E10" s="231">
        <v>10.02</v>
      </c>
      <c r="F10" s="231">
        <v>10.97</v>
      </c>
      <c r="G10" s="230">
        <v>10.36</v>
      </c>
      <c r="H10" s="230">
        <v>11.27</v>
      </c>
      <c r="I10" s="240">
        <f t="shared" si="0"/>
        <v>11.27</v>
      </c>
      <c r="J10" s="232" t="s">
        <v>216</v>
      </c>
      <c r="L10" s="160"/>
    </row>
    <row r="11" spans="1:12" x14ac:dyDescent="0.25">
      <c r="A11" s="218" t="s">
        <v>102</v>
      </c>
      <c r="B11" s="219" t="s">
        <v>250</v>
      </c>
      <c r="C11" s="220"/>
      <c r="D11" s="221" t="s">
        <v>41</v>
      </c>
      <c r="E11" s="214">
        <v>10.9</v>
      </c>
      <c r="F11" s="214">
        <v>10.8</v>
      </c>
      <c r="G11" s="214">
        <v>11</v>
      </c>
      <c r="H11" s="214">
        <v>11.13</v>
      </c>
      <c r="I11" s="222">
        <f t="shared" si="0"/>
        <v>11.13</v>
      </c>
      <c r="J11" s="215" t="s">
        <v>217</v>
      </c>
      <c r="L11" s="160"/>
    </row>
    <row r="12" spans="1:12" x14ac:dyDescent="0.25">
      <c r="A12" s="218" t="s">
        <v>174</v>
      </c>
      <c r="B12" s="223" t="s">
        <v>175</v>
      </c>
      <c r="C12" s="220"/>
      <c r="D12" s="221" t="s">
        <v>46</v>
      </c>
      <c r="E12" s="214">
        <v>10.06</v>
      </c>
      <c r="F12" s="214">
        <v>9.94</v>
      </c>
      <c r="G12" s="197">
        <v>9.85</v>
      </c>
      <c r="H12" s="197">
        <v>10.54</v>
      </c>
      <c r="I12" s="198">
        <f t="shared" si="0"/>
        <v>10.54</v>
      </c>
      <c r="J12" s="215" t="s">
        <v>218</v>
      </c>
      <c r="L12" s="160"/>
    </row>
    <row r="13" spans="1:12" x14ac:dyDescent="0.25">
      <c r="A13" s="61" t="s">
        <v>43</v>
      </c>
      <c r="B13" s="114" t="s">
        <v>73</v>
      </c>
      <c r="C13" s="30"/>
      <c r="D13" s="36" t="s">
        <v>42</v>
      </c>
      <c r="E13" s="36" t="s">
        <v>223</v>
      </c>
      <c r="F13" s="36">
        <v>8.9600000000000009</v>
      </c>
      <c r="G13" s="31">
        <v>9.6300000000000008</v>
      </c>
      <c r="H13" s="31">
        <v>10.42</v>
      </c>
      <c r="I13" s="206">
        <f t="shared" si="0"/>
        <v>10.42</v>
      </c>
      <c r="J13" s="178">
        <v>4</v>
      </c>
      <c r="L13" s="159"/>
    </row>
    <row r="14" spans="1:12" x14ac:dyDescent="0.25">
      <c r="A14" s="61" t="s">
        <v>153</v>
      </c>
      <c r="B14" s="114" t="s">
        <v>154</v>
      </c>
      <c r="C14" s="30"/>
      <c r="D14" s="36" t="s">
        <v>35</v>
      </c>
      <c r="E14" s="96">
        <v>9.52</v>
      </c>
      <c r="F14" s="36">
        <v>9.0299999999999994</v>
      </c>
      <c r="G14" s="31">
        <v>8.92</v>
      </c>
      <c r="H14" s="31">
        <v>8.9499999999999993</v>
      </c>
      <c r="I14" s="206">
        <f t="shared" si="0"/>
        <v>9.52</v>
      </c>
      <c r="J14" s="178">
        <v>5</v>
      </c>
      <c r="L14" s="160"/>
    </row>
    <row r="15" spans="1:12" x14ac:dyDescent="0.25">
      <c r="A15" s="103" t="s">
        <v>70</v>
      </c>
      <c r="B15" s="135" t="s">
        <v>71</v>
      </c>
      <c r="C15" s="93"/>
      <c r="D15" s="40" t="s">
        <v>42</v>
      </c>
      <c r="E15" s="207">
        <v>8.93</v>
      </c>
      <c r="F15" s="40">
        <v>9</v>
      </c>
      <c r="G15" s="93">
        <v>9.31</v>
      </c>
      <c r="H15" s="93">
        <v>8.59</v>
      </c>
      <c r="I15" s="208">
        <f t="shared" ref="I15" si="1">MAX(E15:H15)</f>
        <v>9.31</v>
      </c>
      <c r="J15" s="217">
        <v>6</v>
      </c>
      <c r="L15" s="159"/>
    </row>
    <row r="16" spans="1:12" ht="15.75" thickBot="1" x14ac:dyDescent="0.3">
      <c r="A16" s="72" t="s">
        <v>155</v>
      </c>
      <c r="B16" s="115" t="s">
        <v>156</v>
      </c>
      <c r="C16" s="39"/>
      <c r="D16" s="37" t="s">
        <v>35</v>
      </c>
      <c r="E16" s="37">
        <v>8.08</v>
      </c>
      <c r="F16" s="37">
        <v>8.1</v>
      </c>
      <c r="G16" s="39">
        <v>8.2200000000000006</v>
      </c>
      <c r="H16" s="39" t="s">
        <v>223</v>
      </c>
      <c r="I16" s="209">
        <f>MAX(E16:H16)</f>
        <v>8.2200000000000006</v>
      </c>
      <c r="J16" s="181">
        <v>7</v>
      </c>
      <c r="L16" s="159"/>
    </row>
    <row r="17" spans="12:12" ht="15.75" thickTop="1" x14ac:dyDescent="0.25">
      <c r="L17" s="160"/>
    </row>
    <row r="18" spans="12:12" x14ac:dyDescent="0.25">
      <c r="L18" s="159"/>
    </row>
    <row r="19" spans="12:12" x14ac:dyDescent="0.25">
      <c r="L19" s="159"/>
    </row>
    <row r="20" spans="12:12" x14ac:dyDescent="0.25">
      <c r="L20" s="160"/>
    </row>
    <row r="21" spans="12:12" x14ac:dyDescent="0.25">
      <c r="L21" s="159"/>
    </row>
    <row r="22" spans="12:12" x14ac:dyDescent="0.25">
      <c r="L22" s="159"/>
    </row>
  </sheetData>
  <sortState ref="A11:J16">
    <sortCondition descending="1" ref="I11:I16"/>
  </sortState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2" zoomScaleNormal="100" workbookViewId="0">
      <selection activeCell="L5" sqref="L5:L23"/>
    </sheetView>
  </sheetViews>
  <sheetFormatPr defaultRowHeight="15" x14ac:dyDescent="0.25"/>
  <cols>
    <col min="1" max="1" width="11.42578125" customWidth="1"/>
    <col min="2" max="2" width="12.140625" style="1" customWidth="1"/>
    <col min="3" max="3" width="4" customWidth="1"/>
    <col min="4" max="4" width="11.28515625" customWidth="1"/>
    <col min="6" max="7" width="9.140625" style="2"/>
    <col min="8" max="8" width="9.140625" style="3"/>
  </cols>
  <sheetData>
    <row r="1" spans="1:12" x14ac:dyDescent="0.25">
      <c r="A1" s="4" t="s">
        <v>61</v>
      </c>
      <c r="B1" s="5"/>
      <c r="C1" s="4"/>
      <c r="D1" s="6"/>
      <c r="E1" s="6"/>
      <c r="F1" s="8" t="s">
        <v>62</v>
      </c>
      <c r="G1" s="8"/>
    </row>
    <row r="3" spans="1:12" ht="15.75" thickBot="1" x14ac:dyDescent="0.3">
      <c r="A3" s="4" t="s">
        <v>19</v>
      </c>
      <c r="B3" s="5"/>
      <c r="C3" s="4" t="s">
        <v>1</v>
      </c>
    </row>
    <row r="4" spans="1:12" ht="16.5" thickTop="1" thickBot="1" x14ac:dyDescent="0.3">
      <c r="A4" s="107" t="s">
        <v>23</v>
      </c>
      <c r="B4" s="108" t="s">
        <v>24</v>
      </c>
      <c r="C4" s="108"/>
      <c r="D4" s="109" t="s">
        <v>3</v>
      </c>
      <c r="E4" s="110">
        <v>1</v>
      </c>
      <c r="F4" s="110">
        <v>2</v>
      </c>
      <c r="G4" s="110">
        <v>3</v>
      </c>
      <c r="H4" s="110">
        <v>4</v>
      </c>
      <c r="I4" s="111" t="s">
        <v>4</v>
      </c>
      <c r="J4" s="112" t="s">
        <v>5</v>
      </c>
    </row>
    <row r="5" spans="1:12" ht="15.75" thickTop="1" x14ac:dyDescent="0.25">
      <c r="A5" s="174" t="s">
        <v>165</v>
      </c>
      <c r="B5" s="175" t="s">
        <v>166</v>
      </c>
      <c r="C5" s="165" t="s">
        <v>33</v>
      </c>
      <c r="D5" s="166" t="s">
        <v>46</v>
      </c>
      <c r="E5" s="166">
        <v>9</v>
      </c>
      <c r="F5" s="166">
        <v>8.5299999999999994</v>
      </c>
      <c r="G5" s="166">
        <v>8.48</v>
      </c>
      <c r="H5" s="165">
        <v>8.4499999999999993</v>
      </c>
      <c r="I5" s="176">
        <f t="shared" ref="I5:I23" si="0">MAX(E5:H5)</f>
        <v>9</v>
      </c>
      <c r="J5" s="167" t="s">
        <v>216</v>
      </c>
      <c r="L5" s="160"/>
    </row>
    <row r="6" spans="1:12" x14ac:dyDescent="0.25">
      <c r="A6" s="126" t="s">
        <v>81</v>
      </c>
      <c r="B6" s="127" t="s">
        <v>180</v>
      </c>
      <c r="C6" s="128" t="s">
        <v>33</v>
      </c>
      <c r="D6" s="128" t="s">
        <v>46</v>
      </c>
      <c r="E6" s="128">
        <v>7.45</v>
      </c>
      <c r="F6" s="132">
        <v>7.76</v>
      </c>
      <c r="G6" s="132">
        <v>7.1</v>
      </c>
      <c r="H6" s="128">
        <v>7.21</v>
      </c>
      <c r="I6" s="177">
        <f t="shared" si="0"/>
        <v>7.76</v>
      </c>
      <c r="J6" s="157" t="s">
        <v>217</v>
      </c>
      <c r="L6" s="160"/>
    </row>
    <row r="7" spans="1:12" x14ac:dyDescent="0.25">
      <c r="A7" s="134" t="s">
        <v>85</v>
      </c>
      <c r="B7" s="146" t="s">
        <v>86</v>
      </c>
      <c r="C7" s="128" t="s">
        <v>33</v>
      </c>
      <c r="D7" s="132" t="s">
        <v>42</v>
      </c>
      <c r="E7" s="132">
        <v>6.98</v>
      </c>
      <c r="F7" s="132">
        <v>7.72</v>
      </c>
      <c r="G7" s="132">
        <v>7.26</v>
      </c>
      <c r="H7" s="128">
        <v>7.28</v>
      </c>
      <c r="I7" s="177">
        <f t="shared" si="0"/>
        <v>7.72</v>
      </c>
      <c r="J7" s="157" t="s">
        <v>218</v>
      </c>
      <c r="L7" s="160"/>
    </row>
    <row r="8" spans="1:12" x14ac:dyDescent="0.25">
      <c r="A8" s="59" t="s">
        <v>84</v>
      </c>
      <c r="B8" s="114" t="s">
        <v>45</v>
      </c>
      <c r="C8" s="31" t="s">
        <v>33</v>
      </c>
      <c r="D8" s="31" t="s">
        <v>42</v>
      </c>
      <c r="E8" s="36">
        <v>7.17</v>
      </c>
      <c r="F8" s="36">
        <v>6.52</v>
      </c>
      <c r="G8" s="36">
        <v>7.1</v>
      </c>
      <c r="H8" s="31">
        <v>6.72</v>
      </c>
      <c r="I8" s="172">
        <f t="shared" si="0"/>
        <v>7.17</v>
      </c>
      <c r="J8" s="178">
        <v>4</v>
      </c>
      <c r="L8" s="159"/>
    </row>
    <row r="9" spans="1:12" x14ac:dyDescent="0.25">
      <c r="A9" s="59" t="s">
        <v>132</v>
      </c>
      <c r="B9" s="30" t="s">
        <v>133</v>
      </c>
      <c r="C9" s="31" t="s">
        <v>33</v>
      </c>
      <c r="D9" s="31" t="s">
        <v>35</v>
      </c>
      <c r="E9" s="31">
        <v>6.15</v>
      </c>
      <c r="F9" s="36">
        <v>6.94</v>
      </c>
      <c r="G9" s="36">
        <v>5.7</v>
      </c>
      <c r="H9" s="31">
        <v>6.52</v>
      </c>
      <c r="I9" s="172">
        <f t="shared" si="0"/>
        <v>6.94</v>
      </c>
      <c r="J9" s="178">
        <v>5</v>
      </c>
      <c r="L9" s="160"/>
    </row>
    <row r="10" spans="1:12" x14ac:dyDescent="0.25">
      <c r="A10" s="61" t="s">
        <v>115</v>
      </c>
      <c r="B10" s="114" t="s">
        <v>116</v>
      </c>
      <c r="C10" s="31" t="s">
        <v>33</v>
      </c>
      <c r="D10" s="36" t="s">
        <v>56</v>
      </c>
      <c r="E10" s="31">
        <v>5.58</v>
      </c>
      <c r="F10" s="36">
        <v>5.62</v>
      </c>
      <c r="G10" s="36">
        <v>6.11</v>
      </c>
      <c r="H10" s="31">
        <v>6.02</v>
      </c>
      <c r="I10" s="172">
        <f t="shared" si="0"/>
        <v>6.11</v>
      </c>
      <c r="J10" s="178">
        <v>6</v>
      </c>
      <c r="L10" s="159"/>
    </row>
    <row r="11" spans="1:12" x14ac:dyDescent="0.25">
      <c r="A11" s="61" t="s">
        <v>97</v>
      </c>
      <c r="B11" s="114" t="s">
        <v>93</v>
      </c>
      <c r="C11" s="31" t="s">
        <v>33</v>
      </c>
      <c r="D11" s="31" t="s">
        <v>52</v>
      </c>
      <c r="E11" s="31">
        <v>5.77</v>
      </c>
      <c r="F11" s="36">
        <v>5.68</v>
      </c>
      <c r="G11" s="36">
        <v>6.05</v>
      </c>
      <c r="H11" s="31">
        <v>6.03</v>
      </c>
      <c r="I11" s="172">
        <f t="shared" si="0"/>
        <v>6.05</v>
      </c>
      <c r="J11" s="178">
        <v>7</v>
      </c>
      <c r="L11" s="159"/>
    </row>
    <row r="12" spans="1:12" x14ac:dyDescent="0.25">
      <c r="A12" s="59" t="s">
        <v>181</v>
      </c>
      <c r="B12" s="30" t="s">
        <v>182</v>
      </c>
      <c r="C12" s="31" t="s">
        <v>33</v>
      </c>
      <c r="D12" s="31" t="s">
        <v>46</v>
      </c>
      <c r="E12" s="31">
        <v>5.82</v>
      </c>
      <c r="F12" s="36">
        <v>5.53</v>
      </c>
      <c r="G12" s="36">
        <v>5.74</v>
      </c>
      <c r="H12" s="31">
        <v>5.6</v>
      </c>
      <c r="I12" s="172">
        <f t="shared" si="0"/>
        <v>5.82</v>
      </c>
      <c r="J12" s="178">
        <v>8</v>
      </c>
      <c r="L12" s="160"/>
    </row>
    <row r="13" spans="1:12" x14ac:dyDescent="0.25">
      <c r="A13" s="134" t="s">
        <v>209</v>
      </c>
      <c r="B13" s="146" t="s">
        <v>210</v>
      </c>
      <c r="C13" s="128"/>
      <c r="D13" s="132" t="s">
        <v>41</v>
      </c>
      <c r="E13" s="128">
        <v>10.29</v>
      </c>
      <c r="F13" s="132">
        <v>9.6999999999999993</v>
      </c>
      <c r="G13" s="132">
        <v>10.84</v>
      </c>
      <c r="H13" s="128">
        <v>10.5</v>
      </c>
      <c r="I13" s="177">
        <f t="shared" si="0"/>
        <v>10.84</v>
      </c>
      <c r="J13" s="157" t="s">
        <v>216</v>
      </c>
      <c r="L13" s="160"/>
    </row>
    <row r="14" spans="1:12" x14ac:dyDescent="0.25">
      <c r="A14" s="134" t="s">
        <v>227</v>
      </c>
      <c r="B14" s="146" t="s">
        <v>228</v>
      </c>
      <c r="C14" s="128"/>
      <c r="D14" s="132" t="s">
        <v>41</v>
      </c>
      <c r="E14" s="132">
        <v>9.1999999999999993</v>
      </c>
      <c r="F14" s="132">
        <v>9.1</v>
      </c>
      <c r="G14" s="132">
        <v>9.4</v>
      </c>
      <c r="H14" s="128">
        <v>8.66</v>
      </c>
      <c r="I14" s="177">
        <f t="shared" si="0"/>
        <v>9.4</v>
      </c>
      <c r="J14" s="157" t="s">
        <v>217</v>
      </c>
      <c r="L14" s="160"/>
    </row>
    <row r="15" spans="1:12" x14ac:dyDescent="0.25">
      <c r="A15" s="134" t="s">
        <v>117</v>
      </c>
      <c r="B15" s="146" t="s">
        <v>116</v>
      </c>
      <c r="C15" s="128"/>
      <c r="D15" s="132" t="s">
        <v>56</v>
      </c>
      <c r="E15" s="128">
        <v>8.65</v>
      </c>
      <c r="F15" s="132">
        <v>8.84</v>
      </c>
      <c r="G15" s="132">
        <v>8.69</v>
      </c>
      <c r="H15" s="128">
        <v>7.99</v>
      </c>
      <c r="I15" s="177">
        <f t="shared" si="0"/>
        <v>8.84</v>
      </c>
      <c r="J15" s="157" t="s">
        <v>218</v>
      </c>
      <c r="L15" s="160"/>
    </row>
    <row r="16" spans="1:12" x14ac:dyDescent="0.25">
      <c r="A16" s="53" t="s">
        <v>130</v>
      </c>
      <c r="B16" s="118" t="s">
        <v>131</v>
      </c>
      <c r="C16" s="34"/>
      <c r="D16" s="35" t="s">
        <v>35</v>
      </c>
      <c r="E16" s="35">
        <v>8.4499999999999993</v>
      </c>
      <c r="F16" s="35">
        <v>7.8</v>
      </c>
      <c r="G16" s="35" t="s">
        <v>223</v>
      </c>
      <c r="H16" s="34">
        <v>8.18</v>
      </c>
      <c r="I16" s="172">
        <f t="shared" si="0"/>
        <v>8.4499999999999993</v>
      </c>
      <c r="J16" s="179">
        <v>4</v>
      </c>
      <c r="L16" s="159"/>
    </row>
    <row r="17" spans="1:12" x14ac:dyDescent="0.25">
      <c r="A17" s="61" t="s">
        <v>230</v>
      </c>
      <c r="B17" s="114" t="s">
        <v>231</v>
      </c>
      <c r="C17" s="31"/>
      <c r="D17" s="36" t="s">
        <v>49</v>
      </c>
      <c r="E17" s="35">
        <v>8</v>
      </c>
      <c r="F17" s="35">
        <v>7.66</v>
      </c>
      <c r="G17" s="35">
        <v>7.16</v>
      </c>
      <c r="H17" s="34">
        <v>7.37</v>
      </c>
      <c r="I17" s="172">
        <f t="shared" si="0"/>
        <v>8</v>
      </c>
      <c r="J17" s="179">
        <v>5</v>
      </c>
      <c r="L17" s="160"/>
    </row>
    <row r="18" spans="1:12" x14ac:dyDescent="0.25">
      <c r="A18" s="53" t="s">
        <v>127</v>
      </c>
      <c r="B18" s="118" t="s">
        <v>128</v>
      </c>
      <c r="C18" s="34"/>
      <c r="D18" s="35" t="s">
        <v>35</v>
      </c>
      <c r="E18" s="35">
        <v>7.45</v>
      </c>
      <c r="F18" s="35">
        <v>7.35</v>
      </c>
      <c r="G18" s="35">
        <v>7.48</v>
      </c>
      <c r="H18" s="35">
        <v>7</v>
      </c>
      <c r="I18" s="172">
        <f t="shared" si="0"/>
        <v>7.48</v>
      </c>
      <c r="J18" s="179">
        <v>6</v>
      </c>
      <c r="L18" s="159"/>
    </row>
    <row r="19" spans="1:12" x14ac:dyDescent="0.25">
      <c r="A19" s="53" t="s">
        <v>123</v>
      </c>
      <c r="B19" s="118" t="s">
        <v>226</v>
      </c>
      <c r="C19" s="34"/>
      <c r="D19" s="35" t="s">
        <v>42</v>
      </c>
      <c r="E19" s="34">
        <v>7.26</v>
      </c>
      <c r="F19" s="35">
        <v>7.14</v>
      </c>
      <c r="G19" s="35">
        <v>7.16</v>
      </c>
      <c r="H19" s="34">
        <v>7.24</v>
      </c>
      <c r="I19" s="172">
        <f t="shared" si="0"/>
        <v>7.26</v>
      </c>
      <c r="J19" s="179">
        <v>7</v>
      </c>
      <c r="L19" s="159"/>
    </row>
    <row r="20" spans="1:12" x14ac:dyDescent="0.25">
      <c r="A20" s="53" t="s">
        <v>44</v>
      </c>
      <c r="B20" s="118" t="s">
        <v>232</v>
      </c>
      <c r="C20" s="34"/>
      <c r="D20" s="35" t="s">
        <v>42</v>
      </c>
      <c r="E20" s="34">
        <v>6.86</v>
      </c>
      <c r="F20" s="35">
        <v>7.06</v>
      </c>
      <c r="G20" s="35">
        <v>6.76</v>
      </c>
      <c r="H20" s="35">
        <v>7</v>
      </c>
      <c r="I20" s="173">
        <f t="shared" si="0"/>
        <v>7.06</v>
      </c>
      <c r="J20" s="179">
        <v>8</v>
      </c>
      <c r="L20" s="160"/>
    </row>
    <row r="21" spans="1:12" x14ac:dyDescent="0.25">
      <c r="A21" s="53" t="s">
        <v>51</v>
      </c>
      <c r="B21" s="118" t="s">
        <v>91</v>
      </c>
      <c r="C21" s="34"/>
      <c r="D21" s="35" t="s">
        <v>37</v>
      </c>
      <c r="E21" s="34">
        <v>7.06</v>
      </c>
      <c r="F21" s="35">
        <v>6.97</v>
      </c>
      <c r="G21" s="35" t="s">
        <v>225</v>
      </c>
      <c r="H21" s="34" t="s">
        <v>225</v>
      </c>
      <c r="I21" s="172">
        <f t="shared" si="0"/>
        <v>7.06</v>
      </c>
      <c r="J21" s="179">
        <v>9</v>
      </c>
      <c r="L21" s="159"/>
    </row>
    <row r="22" spans="1:12" x14ac:dyDescent="0.25">
      <c r="A22" s="53" t="s">
        <v>81</v>
      </c>
      <c r="B22" s="118" t="s">
        <v>82</v>
      </c>
      <c r="C22" s="34"/>
      <c r="D22" s="35" t="s">
        <v>42</v>
      </c>
      <c r="E22" s="35">
        <v>6.04</v>
      </c>
      <c r="F22" s="35">
        <v>6.1</v>
      </c>
      <c r="G22" s="35">
        <v>6.04</v>
      </c>
      <c r="H22" s="34">
        <v>7.05</v>
      </c>
      <c r="I22" s="173">
        <f t="shared" si="0"/>
        <v>7.05</v>
      </c>
      <c r="J22" s="179">
        <v>10</v>
      </c>
      <c r="L22" s="159"/>
    </row>
    <row r="23" spans="1:12" ht="15.75" thickBot="1" x14ac:dyDescent="0.3">
      <c r="A23" s="72" t="s">
        <v>129</v>
      </c>
      <c r="B23" s="115" t="s">
        <v>128</v>
      </c>
      <c r="C23" s="39"/>
      <c r="D23" s="37" t="s">
        <v>35</v>
      </c>
      <c r="E23" s="37">
        <v>7.03</v>
      </c>
      <c r="F23" s="37">
        <v>6.57</v>
      </c>
      <c r="G23" s="37">
        <v>7.03</v>
      </c>
      <c r="H23" s="39">
        <v>6.18</v>
      </c>
      <c r="I23" s="180">
        <f t="shared" si="0"/>
        <v>7.03</v>
      </c>
      <c r="J23" s="181">
        <v>11</v>
      </c>
      <c r="L23" s="160"/>
    </row>
    <row r="24" spans="1:12" ht="15.75" thickTop="1" x14ac:dyDescent="0.25">
      <c r="L24" s="159"/>
    </row>
    <row r="25" spans="1:12" x14ac:dyDescent="0.25">
      <c r="L25" s="159"/>
    </row>
    <row r="26" spans="1:12" x14ac:dyDescent="0.25">
      <c r="L26" s="160"/>
    </row>
    <row r="27" spans="1:12" x14ac:dyDescent="0.25">
      <c r="L27" s="159"/>
    </row>
  </sheetData>
  <sortState ref="A13:I26">
    <sortCondition descending="1" ref="I13:I26"/>
  </sortState>
  <pageMargins left="0.25" right="0.25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topLeftCell="A6" zoomScaleNormal="100" workbookViewId="0">
      <selection activeCell="J6" sqref="J6:J27"/>
    </sheetView>
  </sheetViews>
  <sheetFormatPr defaultRowHeight="15" x14ac:dyDescent="0.25"/>
  <cols>
    <col min="1" max="1" width="4.42578125"/>
    <col min="2" max="2" width="13.85546875" bestFit="1" customWidth="1"/>
    <col min="3" max="3" width="12.42578125"/>
    <col min="5" max="5" width="10.42578125"/>
    <col min="7" max="7" width="10.85546875"/>
    <col min="12" max="12" width="13.7109375" customWidth="1"/>
    <col min="13" max="13" width="14.5703125" customWidth="1"/>
  </cols>
  <sheetData>
    <row r="2" spans="1:19" x14ac:dyDescent="0.25">
      <c r="C2" s="4" t="s">
        <v>61</v>
      </c>
      <c r="D2" s="5"/>
      <c r="E2" s="4"/>
      <c r="F2" s="6"/>
      <c r="H2" s="8"/>
      <c r="I2" s="8" t="s">
        <v>62</v>
      </c>
      <c r="K2" s="41"/>
      <c r="L2" s="11"/>
      <c r="M2" s="41"/>
      <c r="N2" s="42"/>
      <c r="O2" s="41"/>
      <c r="P2" s="55"/>
      <c r="Q2" s="11"/>
      <c r="R2" s="25"/>
      <c r="S2" s="25"/>
    </row>
    <row r="3" spans="1:19" x14ac:dyDescent="0.25">
      <c r="K3" s="11"/>
      <c r="L3" s="11"/>
      <c r="M3" s="11"/>
      <c r="N3" s="11"/>
      <c r="O3" s="11"/>
      <c r="P3" s="11"/>
      <c r="Q3" s="11"/>
      <c r="R3" s="11"/>
      <c r="S3" s="11"/>
    </row>
    <row r="4" spans="1:19" ht="15.75" thickBot="1" x14ac:dyDescent="0.3">
      <c r="C4" s="4" t="s">
        <v>22</v>
      </c>
      <c r="D4" s="4"/>
      <c r="E4" s="5"/>
      <c r="F4" s="4" t="s">
        <v>26</v>
      </c>
      <c r="G4" s="4"/>
      <c r="K4" s="63"/>
      <c r="L4" s="11"/>
      <c r="M4" s="41"/>
      <c r="N4" s="41"/>
      <c r="O4" s="42"/>
      <c r="P4" s="41"/>
      <c r="Q4" s="41"/>
      <c r="R4" s="11"/>
      <c r="S4" s="11"/>
    </row>
    <row r="5" spans="1:19" ht="15.75" thickTop="1" x14ac:dyDescent="0.25">
      <c r="A5" s="3"/>
      <c r="B5" s="56" t="s">
        <v>23</v>
      </c>
      <c r="C5" s="57" t="s">
        <v>27</v>
      </c>
      <c r="D5" s="57"/>
      <c r="E5" s="57" t="s">
        <v>3</v>
      </c>
      <c r="F5" s="57" t="s">
        <v>21</v>
      </c>
      <c r="G5" s="57" t="s">
        <v>25</v>
      </c>
      <c r="H5" s="58" t="s">
        <v>5</v>
      </c>
      <c r="K5" s="11"/>
      <c r="L5" s="43"/>
      <c r="M5" s="43"/>
      <c r="N5" s="43"/>
      <c r="O5" s="43"/>
      <c r="P5" s="43"/>
      <c r="Q5" s="43"/>
      <c r="R5" s="43"/>
      <c r="S5" s="11"/>
    </row>
    <row r="6" spans="1:19" x14ac:dyDescent="0.25">
      <c r="A6" s="3"/>
      <c r="B6" s="126" t="s">
        <v>178</v>
      </c>
      <c r="C6" s="127" t="s">
        <v>179</v>
      </c>
      <c r="D6" s="128" t="s">
        <v>33</v>
      </c>
      <c r="E6" s="128" t="s">
        <v>46</v>
      </c>
      <c r="F6" s="129">
        <v>8.18</v>
      </c>
      <c r="G6" s="130"/>
      <c r="H6" s="131" t="s">
        <v>216</v>
      </c>
      <c r="J6" s="160"/>
      <c r="K6" s="63"/>
      <c r="L6" s="63"/>
      <c r="M6" s="64"/>
      <c r="N6" s="65"/>
      <c r="O6" s="65"/>
      <c r="P6" s="66"/>
      <c r="Q6" s="66"/>
      <c r="R6" s="65"/>
      <c r="S6" s="11"/>
    </row>
    <row r="7" spans="1:19" x14ac:dyDescent="0.25">
      <c r="A7" s="3"/>
      <c r="B7" s="126" t="s">
        <v>160</v>
      </c>
      <c r="C7" s="127" t="s">
        <v>161</v>
      </c>
      <c r="D7" s="128" t="s">
        <v>33</v>
      </c>
      <c r="E7" s="128" t="s">
        <v>35</v>
      </c>
      <c r="F7" s="132">
        <v>8.2799999999999994</v>
      </c>
      <c r="G7" s="128"/>
      <c r="H7" s="133" t="s">
        <v>217</v>
      </c>
      <c r="J7" s="160"/>
      <c r="K7" s="63"/>
      <c r="L7" s="63"/>
      <c r="M7" s="64"/>
      <c r="N7" s="65"/>
      <c r="O7" s="65"/>
      <c r="P7" s="66"/>
      <c r="Q7" s="66"/>
      <c r="R7" s="65"/>
      <c r="S7" s="11"/>
    </row>
    <row r="8" spans="1:19" x14ac:dyDescent="0.25">
      <c r="A8" s="3"/>
      <c r="B8" s="134" t="s">
        <v>43</v>
      </c>
      <c r="C8" s="127" t="s">
        <v>57</v>
      </c>
      <c r="D8" s="128" t="s">
        <v>33</v>
      </c>
      <c r="E8" s="128" t="s">
        <v>34</v>
      </c>
      <c r="F8" s="132">
        <v>8.5399999999999991</v>
      </c>
      <c r="G8" s="128"/>
      <c r="H8" s="133" t="s">
        <v>218</v>
      </c>
      <c r="I8" s="100"/>
      <c r="J8" s="160"/>
      <c r="L8" s="63"/>
      <c r="M8" s="64"/>
      <c r="N8" s="65"/>
      <c r="O8" s="65"/>
      <c r="P8" s="66"/>
      <c r="Q8" s="125"/>
      <c r="R8" s="65"/>
      <c r="S8" s="54"/>
    </row>
    <row r="9" spans="1:19" x14ac:dyDescent="0.25">
      <c r="A9" s="3"/>
      <c r="B9" s="59" t="s">
        <v>79</v>
      </c>
      <c r="C9" s="30" t="s">
        <v>80</v>
      </c>
      <c r="D9" s="31" t="s">
        <v>33</v>
      </c>
      <c r="E9" s="31" t="s">
        <v>42</v>
      </c>
      <c r="F9" s="36">
        <v>9.09</v>
      </c>
      <c r="G9" s="31"/>
      <c r="H9" s="60">
        <v>4</v>
      </c>
      <c r="I9" s="100"/>
      <c r="J9" s="159"/>
      <c r="L9" s="63"/>
      <c r="M9" s="64"/>
      <c r="N9" s="65"/>
      <c r="O9" s="65"/>
      <c r="P9" s="66"/>
      <c r="Q9" s="125"/>
      <c r="R9" s="65"/>
      <c r="S9" s="54"/>
    </row>
    <row r="10" spans="1:19" x14ac:dyDescent="0.25">
      <c r="A10" s="3"/>
      <c r="B10" s="59" t="s">
        <v>113</v>
      </c>
      <c r="C10" s="30" t="s">
        <v>168</v>
      </c>
      <c r="D10" s="31" t="s">
        <v>33</v>
      </c>
      <c r="E10" s="31" t="s">
        <v>46</v>
      </c>
      <c r="F10" s="36">
        <v>9.4</v>
      </c>
      <c r="G10" s="31"/>
      <c r="H10" s="60">
        <v>5</v>
      </c>
      <c r="I10" s="100"/>
      <c r="J10" s="160"/>
      <c r="L10" s="63"/>
      <c r="M10" s="64"/>
      <c r="N10" s="65"/>
      <c r="O10" s="65"/>
      <c r="P10" s="66"/>
      <c r="Q10" s="66"/>
      <c r="R10" s="65"/>
      <c r="S10" s="54"/>
    </row>
    <row r="11" spans="1:19" x14ac:dyDescent="0.25">
      <c r="A11" s="3"/>
      <c r="B11" s="59" t="s">
        <v>159</v>
      </c>
      <c r="C11" s="30" t="s">
        <v>128</v>
      </c>
      <c r="D11" s="31" t="s">
        <v>33</v>
      </c>
      <c r="E11" s="31" t="s">
        <v>35</v>
      </c>
      <c r="F11" s="36">
        <v>9.9</v>
      </c>
      <c r="G11" s="31"/>
      <c r="H11" s="60">
        <v>6</v>
      </c>
      <c r="I11" s="100"/>
      <c r="J11" s="159"/>
      <c r="L11" s="64"/>
      <c r="M11" s="64"/>
      <c r="N11" s="65"/>
      <c r="O11" s="65"/>
      <c r="P11" s="66"/>
      <c r="Q11" s="66"/>
      <c r="R11" s="65"/>
      <c r="S11" s="54"/>
    </row>
    <row r="12" spans="1:19" x14ac:dyDescent="0.25">
      <c r="A12" s="3"/>
      <c r="B12" s="59" t="s">
        <v>144</v>
      </c>
      <c r="C12" s="104" t="s">
        <v>163</v>
      </c>
      <c r="D12" s="122" t="s">
        <v>33</v>
      </c>
      <c r="E12" s="31" t="s">
        <v>35</v>
      </c>
      <c r="F12" s="36">
        <v>10.58</v>
      </c>
      <c r="G12" s="31"/>
      <c r="H12" s="60">
        <v>7</v>
      </c>
      <c r="I12" s="54"/>
      <c r="J12" s="159"/>
      <c r="L12" s="63"/>
      <c r="M12" s="64"/>
      <c r="N12" s="65"/>
      <c r="O12" s="65"/>
      <c r="P12" s="66"/>
      <c r="Q12" s="65"/>
      <c r="R12" s="124"/>
      <c r="S12" s="54"/>
    </row>
    <row r="13" spans="1:19" x14ac:dyDescent="0.25">
      <c r="A13" s="28"/>
      <c r="B13" s="126" t="s">
        <v>110</v>
      </c>
      <c r="C13" s="127" t="s">
        <v>111</v>
      </c>
      <c r="D13" s="128"/>
      <c r="E13" s="128" t="s">
        <v>40</v>
      </c>
      <c r="F13" s="132">
        <v>7.37</v>
      </c>
      <c r="G13" s="132">
        <v>7.42</v>
      </c>
      <c r="H13" s="157" t="s">
        <v>216</v>
      </c>
      <c r="I13" s="54"/>
      <c r="J13" s="160"/>
      <c r="L13" s="63"/>
      <c r="M13" s="64"/>
      <c r="N13" s="65"/>
      <c r="O13" s="65"/>
      <c r="P13" s="66"/>
      <c r="Q13" s="66"/>
      <c r="R13" s="65"/>
      <c r="S13" s="54"/>
    </row>
    <row r="14" spans="1:19" x14ac:dyDescent="0.25">
      <c r="A14" s="28"/>
      <c r="B14" s="126" t="s">
        <v>100</v>
      </c>
      <c r="C14" s="127" t="s">
        <v>101</v>
      </c>
      <c r="D14" s="128"/>
      <c r="E14" s="128" t="s">
        <v>52</v>
      </c>
      <c r="F14" s="132">
        <v>7.68</v>
      </c>
      <c r="G14" s="132">
        <v>7.49</v>
      </c>
      <c r="H14" s="157" t="s">
        <v>217</v>
      </c>
      <c r="I14" s="54"/>
      <c r="J14" s="160"/>
      <c r="L14" s="63"/>
      <c r="M14" s="64"/>
      <c r="N14" s="65"/>
      <c r="O14" s="65"/>
      <c r="P14" s="66"/>
      <c r="Q14" s="66"/>
      <c r="R14" s="65"/>
      <c r="S14" s="54"/>
    </row>
    <row r="15" spans="1:19" x14ac:dyDescent="0.25">
      <c r="A15" s="3"/>
      <c r="B15" s="134" t="s">
        <v>36</v>
      </c>
      <c r="C15" s="127" t="s">
        <v>145</v>
      </c>
      <c r="D15" s="128"/>
      <c r="E15" s="128" t="s">
        <v>35</v>
      </c>
      <c r="F15" s="132">
        <v>7.95</v>
      </c>
      <c r="G15" s="132">
        <v>7.57</v>
      </c>
      <c r="H15" s="157" t="s">
        <v>218</v>
      </c>
      <c r="I15" s="54"/>
      <c r="J15" s="160"/>
      <c r="L15" s="63"/>
      <c r="M15" s="64"/>
      <c r="N15" s="65"/>
      <c r="O15" s="65"/>
      <c r="P15" s="66"/>
      <c r="Q15" s="125"/>
      <c r="R15" s="65"/>
      <c r="S15" s="54"/>
    </row>
    <row r="16" spans="1:19" x14ac:dyDescent="0.25">
      <c r="A16" s="27"/>
      <c r="B16" s="59" t="s">
        <v>102</v>
      </c>
      <c r="C16" s="30" t="s">
        <v>103</v>
      </c>
      <c r="D16" s="31"/>
      <c r="E16" s="31" t="s">
        <v>52</v>
      </c>
      <c r="F16" s="36">
        <v>7.68</v>
      </c>
      <c r="G16" s="36">
        <v>8</v>
      </c>
      <c r="H16" s="52">
        <v>4</v>
      </c>
      <c r="I16" s="54"/>
      <c r="J16" s="159"/>
      <c r="L16" s="63"/>
      <c r="M16" s="64"/>
      <c r="N16" s="65"/>
      <c r="O16" s="65"/>
      <c r="P16" s="66"/>
      <c r="Q16" s="125"/>
      <c r="R16" s="65"/>
      <c r="S16" s="54"/>
    </row>
    <row r="17" spans="1:19" x14ac:dyDescent="0.25">
      <c r="A17" s="28"/>
      <c r="B17" s="59" t="s">
        <v>94</v>
      </c>
      <c r="C17" s="30" t="s">
        <v>95</v>
      </c>
      <c r="D17" s="31"/>
      <c r="E17" s="31" t="s">
        <v>52</v>
      </c>
      <c r="F17" s="36">
        <v>7.78</v>
      </c>
      <c r="G17" s="36">
        <v>8.07</v>
      </c>
      <c r="H17" s="52">
        <v>5</v>
      </c>
      <c r="I17" s="54"/>
      <c r="J17" s="160"/>
      <c r="L17" s="63"/>
      <c r="M17" s="64"/>
      <c r="N17" s="65"/>
      <c r="O17" s="65"/>
      <c r="P17" s="66"/>
      <c r="Q17" s="66"/>
      <c r="R17" s="65"/>
      <c r="S17" s="54"/>
    </row>
    <row r="18" spans="1:19" x14ac:dyDescent="0.25">
      <c r="A18" s="28"/>
      <c r="B18" s="59" t="s">
        <v>140</v>
      </c>
      <c r="C18" s="30" t="s">
        <v>141</v>
      </c>
      <c r="D18" s="31"/>
      <c r="E18" s="31" t="s">
        <v>35</v>
      </c>
      <c r="F18" s="36">
        <v>7.99</v>
      </c>
      <c r="G18" s="36">
        <v>8.15</v>
      </c>
      <c r="H18" s="52">
        <v>6</v>
      </c>
      <c r="I18" s="54"/>
      <c r="J18" s="159"/>
      <c r="L18" s="64"/>
      <c r="M18" s="64"/>
      <c r="N18" s="65"/>
      <c r="O18" s="65"/>
      <c r="P18" s="66"/>
      <c r="Q18" s="66"/>
      <c r="R18" s="65"/>
      <c r="S18" s="54"/>
    </row>
    <row r="19" spans="1:19" x14ac:dyDescent="0.25">
      <c r="A19" s="28"/>
      <c r="B19" s="59" t="s">
        <v>151</v>
      </c>
      <c r="C19" s="30" t="s">
        <v>152</v>
      </c>
      <c r="D19" s="31"/>
      <c r="E19" s="31" t="s">
        <v>35</v>
      </c>
      <c r="F19" s="36">
        <v>8.11</v>
      </c>
      <c r="G19" s="36"/>
      <c r="H19" s="52">
        <v>7</v>
      </c>
      <c r="I19" s="54"/>
      <c r="J19" s="159"/>
    </row>
    <row r="20" spans="1:19" x14ac:dyDescent="0.25">
      <c r="A20" s="28"/>
      <c r="B20" s="59" t="s">
        <v>143</v>
      </c>
      <c r="C20" s="30" t="s">
        <v>141</v>
      </c>
      <c r="D20" s="31"/>
      <c r="E20" s="31" t="s">
        <v>35</v>
      </c>
      <c r="F20" s="36">
        <v>8.16</v>
      </c>
      <c r="G20" s="31"/>
      <c r="H20" s="52">
        <v>8</v>
      </c>
      <c r="I20" s="54"/>
      <c r="J20" s="160"/>
    </row>
    <row r="21" spans="1:19" x14ac:dyDescent="0.25">
      <c r="A21" s="28"/>
      <c r="B21" s="59" t="s">
        <v>36</v>
      </c>
      <c r="C21" s="30" t="s">
        <v>69</v>
      </c>
      <c r="D21" s="31"/>
      <c r="E21" s="31" t="s">
        <v>42</v>
      </c>
      <c r="F21" s="36">
        <v>8.16</v>
      </c>
      <c r="G21" s="36"/>
      <c r="H21" s="52">
        <v>9</v>
      </c>
      <c r="I21" s="54"/>
      <c r="J21" s="159"/>
    </row>
    <row r="22" spans="1:19" x14ac:dyDescent="0.25">
      <c r="A22" s="28"/>
      <c r="B22" s="59" t="s">
        <v>142</v>
      </c>
      <c r="C22" s="30" t="s">
        <v>141</v>
      </c>
      <c r="D22" s="31"/>
      <c r="E22" s="31" t="s">
        <v>35</v>
      </c>
      <c r="F22" s="36">
        <v>8.1999999999999993</v>
      </c>
      <c r="G22" s="36"/>
      <c r="H22" s="52">
        <v>10</v>
      </c>
      <c r="I22" s="54"/>
      <c r="J22" s="159"/>
    </row>
    <row r="23" spans="1:19" x14ac:dyDescent="0.25">
      <c r="A23" s="28"/>
      <c r="B23" s="59" t="s">
        <v>191</v>
      </c>
      <c r="C23" s="30" t="s">
        <v>192</v>
      </c>
      <c r="D23" s="31"/>
      <c r="E23" s="31" t="s">
        <v>49</v>
      </c>
      <c r="F23" s="36">
        <v>8.36</v>
      </c>
      <c r="G23" s="31"/>
      <c r="H23" s="52">
        <v>11</v>
      </c>
      <c r="I23" s="54"/>
      <c r="J23" s="160"/>
    </row>
    <row r="24" spans="1:19" x14ac:dyDescent="0.25">
      <c r="A24" s="27"/>
      <c r="B24" s="59" t="s">
        <v>170</v>
      </c>
      <c r="C24" s="30" t="s">
        <v>171</v>
      </c>
      <c r="D24" s="31"/>
      <c r="E24" s="31" t="s">
        <v>46</v>
      </c>
      <c r="F24" s="36">
        <v>8.3699999999999992</v>
      </c>
      <c r="G24" s="31"/>
      <c r="H24" s="52">
        <v>12</v>
      </c>
      <c r="I24" s="54"/>
      <c r="J24" s="159"/>
    </row>
    <row r="25" spans="1:19" x14ac:dyDescent="0.25">
      <c r="A25" s="27"/>
      <c r="B25" s="59" t="s">
        <v>157</v>
      </c>
      <c r="C25" s="30" t="s">
        <v>158</v>
      </c>
      <c r="D25" s="31"/>
      <c r="E25" s="31" t="s">
        <v>35</v>
      </c>
      <c r="F25" s="36">
        <v>8.5299999999999994</v>
      </c>
      <c r="G25" s="31"/>
      <c r="H25" s="52">
        <v>13</v>
      </c>
      <c r="I25" s="54"/>
      <c r="J25" s="159"/>
    </row>
    <row r="26" spans="1:19" x14ac:dyDescent="0.25">
      <c r="A26" s="27"/>
      <c r="B26" s="59" t="s">
        <v>186</v>
      </c>
      <c r="C26" s="30" t="s">
        <v>187</v>
      </c>
      <c r="D26" s="31"/>
      <c r="E26" s="31" t="s">
        <v>49</v>
      </c>
      <c r="F26" s="36">
        <v>8.56</v>
      </c>
      <c r="G26" s="31"/>
      <c r="H26" s="52">
        <v>14</v>
      </c>
      <c r="I26" s="54"/>
      <c r="J26" s="160"/>
    </row>
    <row r="27" spans="1:19" x14ac:dyDescent="0.25">
      <c r="A27" s="27"/>
      <c r="B27" s="59" t="s">
        <v>77</v>
      </c>
      <c r="C27" s="30" t="s">
        <v>78</v>
      </c>
      <c r="D27" s="31"/>
      <c r="E27" s="31" t="s">
        <v>42</v>
      </c>
      <c r="F27" s="36">
        <v>8.6</v>
      </c>
      <c r="G27" s="31"/>
      <c r="H27" s="52">
        <v>15</v>
      </c>
      <c r="I27" s="54"/>
      <c r="J27" s="159"/>
    </row>
    <row r="28" spans="1:19" x14ac:dyDescent="0.25">
      <c r="A28" s="27"/>
      <c r="B28" s="59" t="s">
        <v>214</v>
      </c>
      <c r="C28" s="30" t="s">
        <v>215</v>
      </c>
      <c r="D28" s="31"/>
      <c r="E28" s="31" t="s">
        <v>50</v>
      </c>
      <c r="F28" s="36">
        <v>8.6999999999999993</v>
      </c>
      <c r="G28" s="31"/>
      <c r="H28" s="52">
        <v>16</v>
      </c>
      <c r="I28" s="54"/>
    </row>
    <row r="29" spans="1:19" x14ac:dyDescent="0.25">
      <c r="A29" s="27"/>
      <c r="B29" s="61" t="s">
        <v>74</v>
      </c>
      <c r="C29" s="30" t="s">
        <v>75</v>
      </c>
      <c r="D29" s="30"/>
      <c r="E29" s="31" t="s">
        <v>42</v>
      </c>
      <c r="F29" s="36">
        <v>8.7200000000000006</v>
      </c>
      <c r="G29" s="31"/>
      <c r="H29" s="52">
        <v>17</v>
      </c>
      <c r="I29" s="54"/>
    </row>
    <row r="30" spans="1:19" x14ac:dyDescent="0.25">
      <c r="A30" s="27"/>
      <c r="B30" s="61" t="s">
        <v>74</v>
      </c>
      <c r="C30" s="30" t="s">
        <v>76</v>
      </c>
      <c r="D30" s="30"/>
      <c r="E30" s="31" t="s">
        <v>42</v>
      </c>
      <c r="F30" s="36">
        <v>9</v>
      </c>
      <c r="G30" s="31"/>
      <c r="H30" s="52">
        <v>18</v>
      </c>
    </row>
    <row r="31" spans="1:19" x14ac:dyDescent="0.25">
      <c r="A31" s="27"/>
      <c r="B31" s="59" t="s">
        <v>149</v>
      </c>
      <c r="C31" s="30" t="s">
        <v>150</v>
      </c>
      <c r="D31" s="31"/>
      <c r="E31" s="31" t="s">
        <v>35</v>
      </c>
      <c r="F31" s="36">
        <v>9.1199999999999992</v>
      </c>
      <c r="G31" s="31"/>
      <c r="H31" s="52">
        <v>19</v>
      </c>
    </row>
    <row r="32" spans="1:19" x14ac:dyDescent="0.25">
      <c r="A32" s="27"/>
      <c r="B32" s="119" t="s">
        <v>72</v>
      </c>
      <c r="C32" s="90" t="s">
        <v>69</v>
      </c>
      <c r="D32" s="34"/>
      <c r="E32" s="34" t="s">
        <v>42</v>
      </c>
      <c r="F32" s="35">
        <v>9.23</v>
      </c>
      <c r="G32" s="34"/>
      <c r="H32" s="52">
        <v>20</v>
      </c>
    </row>
    <row r="33" spans="1:8" ht="15.75" thickBot="1" x14ac:dyDescent="0.3">
      <c r="A33" s="27"/>
      <c r="B33" s="62" t="s">
        <v>188</v>
      </c>
      <c r="C33" s="38" t="s">
        <v>189</v>
      </c>
      <c r="D33" s="39"/>
      <c r="E33" s="39" t="s">
        <v>49</v>
      </c>
      <c r="F33" s="37">
        <v>9.25</v>
      </c>
      <c r="G33" s="39"/>
      <c r="H33" s="70">
        <v>21</v>
      </c>
    </row>
    <row r="34" spans="1:8" ht="15.75" thickTop="1" x14ac:dyDescent="0.25"/>
  </sheetData>
  <sortState ref="B14:H19">
    <sortCondition ref="G14:G19"/>
  </sortState>
  <pageMargins left="0.25" right="0.25" top="0.75" bottom="0.75" header="0.3" footer="0.3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opLeftCell="A4" zoomScaleNormal="100" workbookViewId="0">
      <selection activeCell="I6" sqref="I6:I24"/>
    </sheetView>
  </sheetViews>
  <sheetFormatPr defaultRowHeight="15" x14ac:dyDescent="0.25"/>
  <cols>
    <col min="1" max="1" width="14" customWidth="1"/>
    <col min="2" max="2" width="13.5703125" customWidth="1"/>
    <col min="4" max="4" width="10.42578125"/>
    <col min="8" max="8" width="6.28515625"/>
    <col min="9" max="9" width="10"/>
    <col min="10" max="10" width="4" customWidth="1"/>
    <col min="11" max="11" width="14.42578125" customWidth="1"/>
    <col min="12" max="13" width="13.7109375" customWidth="1"/>
  </cols>
  <sheetData>
    <row r="1" spans="1:19" x14ac:dyDescent="0.25">
      <c r="H1" s="11"/>
    </row>
    <row r="2" spans="1:19" x14ac:dyDescent="0.25">
      <c r="B2" s="4" t="s">
        <v>61</v>
      </c>
      <c r="C2" s="5"/>
      <c r="D2" s="4"/>
      <c r="E2" s="6"/>
      <c r="G2" s="8"/>
      <c r="H2" s="8" t="s">
        <v>62</v>
      </c>
      <c r="K2" s="11"/>
      <c r="L2" s="11"/>
      <c r="M2" s="41"/>
      <c r="N2" s="42"/>
      <c r="O2" s="41"/>
      <c r="P2" s="55"/>
      <c r="Q2" s="11"/>
      <c r="R2" s="25"/>
      <c r="S2" s="25"/>
    </row>
    <row r="3" spans="1:19" x14ac:dyDescent="0.25">
      <c r="H3" s="24"/>
      <c r="K3" s="41"/>
      <c r="L3" s="11"/>
      <c r="M3" s="11"/>
      <c r="N3" s="11"/>
      <c r="O3" s="11"/>
      <c r="P3" s="11"/>
      <c r="Q3" s="11"/>
      <c r="R3" s="11"/>
      <c r="S3" s="24"/>
    </row>
    <row r="4" spans="1:19" ht="15.75" thickBot="1" x14ac:dyDescent="0.3">
      <c r="A4" s="8"/>
      <c r="B4" s="4" t="s">
        <v>22</v>
      </c>
      <c r="C4" s="4"/>
      <c r="D4" s="5"/>
      <c r="E4" s="4" t="s">
        <v>1</v>
      </c>
      <c r="H4" s="24"/>
      <c r="J4" s="11"/>
      <c r="K4" s="11"/>
      <c r="L4" s="25"/>
      <c r="M4" s="41"/>
      <c r="N4" s="41"/>
      <c r="O4" s="42"/>
      <c r="P4" s="41"/>
      <c r="Q4" s="11"/>
      <c r="R4" s="11"/>
      <c r="S4" s="24"/>
    </row>
    <row r="5" spans="1:19" ht="16.5" thickTop="1" thickBot="1" x14ac:dyDescent="0.3">
      <c r="A5" s="67" t="s">
        <v>23</v>
      </c>
      <c r="B5" s="68" t="s">
        <v>24</v>
      </c>
      <c r="C5" s="68"/>
      <c r="D5" s="68" t="s">
        <v>3</v>
      </c>
      <c r="E5" s="68" t="s">
        <v>21</v>
      </c>
      <c r="F5" s="68" t="s">
        <v>25</v>
      </c>
      <c r="G5" s="69" t="s">
        <v>5</v>
      </c>
      <c r="H5" s="24"/>
      <c r="J5" s="11"/>
      <c r="K5" s="63"/>
      <c r="L5" s="43"/>
      <c r="M5" s="43"/>
      <c r="N5" s="43"/>
      <c r="O5" s="43"/>
      <c r="P5" s="43"/>
      <c r="Q5" s="43"/>
      <c r="R5" s="43"/>
      <c r="S5" s="24"/>
    </row>
    <row r="6" spans="1:19" x14ac:dyDescent="0.25">
      <c r="A6" s="152" t="s">
        <v>212</v>
      </c>
      <c r="B6" s="153" t="s">
        <v>213</v>
      </c>
      <c r="C6" s="154" t="s">
        <v>33</v>
      </c>
      <c r="D6" s="154" t="s">
        <v>50</v>
      </c>
      <c r="E6" s="155">
        <v>9.3000000000000007</v>
      </c>
      <c r="F6" s="153"/>
      <c r="G6" s="156" t="s">
        <v>216</v>
      </c>
      <c r="H6" s="100"/>
      <c r="I6" s="160"/>
      <c r="J6" s="11"/>
      <c r="K6" s="63"/>
      <c r="L6" s="63"/>
      <c r="M6" s="64"/>
      <c r="N6" s="65"/>
      <c r="O6" s="65"/>
      <c r="P6" s="66"/>
      <c r="Q6" s="66"/>
      <c r="R6" s="65"/>
      <c r="S6" s="54"/>
    </row>
    <row r="7" spans="1:19" x14ac:dyDescent="0.25">
      <c r="A7" s="126" t="s">
        <v>84</v>
      </c>
      <c r="B7" s="127" t="s">
        <v>45</v>
      </c>
      <c r="C7" s="128" t="s">
        <v>33</v>
      </c>
      <c r="D7" s="128" t="s">
        <v>42</v>
      </c>
      <c r="E7" s="132">
        <v>9.58</v>
      </c>
      <c r="F7" s="132"/>
      <c r="G7" s="157" t="s">
        <v>217</v>
      </c>
      <c r="H7" s="100"/>
      <c r="I7" s="160"/>
      <c r="J7" s="11"/>
      <c r="K7" s="63"/>
      <c r="L7" s="63"/>
      <c r="M7" s="64"/>
      <c r="N7" s="65"/>
      <c r="O7" s="65"/>
      <c r="P7" s="66"/>
      <c r="Q7" s="64"/>
      <c r="R7" s="65"/>
      <c r="S7" s="54"/>
    </row>
    <row r="8" spans="1:19" x14ac:dyDescent="0.25">
      <c r="A8" s="126" t="s">
        <v>172</v>
      </c>
      <c r="B8" s="127" t="s">
        <v>173</v>
      </c>
      <c r="C8" s="128" t="s">
        <v>33</v>
      </c>
      <c r="D8" s="128" t="s">
        <v>46</v>
      </c>
      <c r="E8" s="132">
        <v>10.4</v>
      </c>
      <c r="F8" s="127"/>
      <c r="G8" s="157" t="s">
        <v>218</v>
      </c>
      <c r="H8" s="100"/>
      <c r="I8" s="160"/>
      <c r="J8" s="11"/>
      <c r="K8" s="63"/>
      <c r="L8" s="63"/>
      <c r="M8" s="64"/>
      <c r="N8" s="65"/>
      <c r="O8" s="65"/>
      <c r="P8" s="66"/>
      <c r="Q8" s="64"/>
      <c r="R8" s="65"/>
      <c r="S8" s="54"/>
    </row>
    <row r="9" spans="1:19" x14ac:dyDescent="0.25">
      <c r="A9" s="59" t="s">
        <v>132</v>
      </c>
      <c r="B9" s="30" t="s">
        <v>133</v>
      </c>
      <c r="C9" s="31" t="s">
        <v>33</v>
      </c>
      <c r="D9" s="31" t="s">
        <v>35</v>
      </c>
      <c r="E9" s="36">
        <v>13.06</v>
      </c>
      <c r="F9" s="30"/>
      <c r="G9" s="52">
        <v>4</v>
      </c>
      <c r="H9" s="100"/>
      <c r="I9" s="159"/>
      <c r="L9" s="63"/>
      <c r="M9" s="64"/>
      <c r="N9" s="65"/>
      <c r="O9" s="65"/>
      <c r="P9" s="66"/>
      <c r="Q9" s="64"/>
      <c r="R9" s="65"/>
      <c r="S9" s="54"/>
    </row>
    <row r="10" spans="1:19" x14ac:dyDescent="0.25">
      <c r="A10" s="126" t="s">
        <v>227</v>
      </c>
      <c r="B10" s="127" t="s">
        <v>228</v>
      </c>
      <c r="C10" s="128"/>
      <c r="D10" s="128" t="s">
        <v>41</v>
      </c>
      <c r="E10" s="132">
        <v>8.2799999999999994</v>
      </c>
      <c r="F10" s="128">
        <v>8.18</v>
      </c>
      <c r="G10" s="157" t="s">
        <v>216</v>
      </c>
      <c r="H10" s="100"/>
      <c r="I10" s="160"/>
      <c r="L10" s="63"/>
      <c r="M10" s="64"/>
      <c r="N10" s="65"/>
      <c r="O10" s="65"/>
      <c r="P10" s="66"/>
      <c r="Q10" s="64"/>
      <c r="R10" s="65"/>
      <c r="S10" s="54"/>
    </row>
    <row r="11" spans="1:19" x14ac:dyDescent="0.25">
      <c r="A11" s="126" t="s">
        <v>47</v>
      </c>
      <c r="B11" s="127" t="s">
        <v>83</v>
      </c>
      <c r="C11" s="128"/>
      <c r="D11" s="128" t="s">
        <v>42</v>
      </c>
      <c r="E11" s="132">
        <v>8.08</v>
      </c>
      <c r="F11" s="128">
        <v>8.23</v>
      </c>
      <c r="G11" s="157" t="s">
        <v>217</v>
      </c>
      <c r="H11" s="100"/>
      <c r="I11" s="160"/>
      <c r="L11" s="63"/>
      <c r="M11" s="64"/>
      <c r="N11" s="65"/>
      <c r="O11" s="65"/>
      <c r="P11" s="66"/>
      <c r="Q11" s="64"/>
      <c r="R11" s="65"/>
      <c r="S11" s="54"/>
    </row>
    <row r="12" spans="1:19" x14ac:dyDescent="0.25">
      <c r="A12" s="126" t="s">
        <v>193</v>
      </c>
      <c r="B12" s="127" t="s">
        <v>194</v>
      </c>
      <c r="C12" s="128"/>
      <c r="D12" s="128" t="s">
        <v>49</v>
      </c>
      <c r="E12" s="132">
        <v>8.3699999999999992</v>
      </c>
      <c r="F12" s="128">
        <v>8.3699999999999992</v>
      </c>
      <c r="G12" s="157" t="s">
        <v>218</v>
      </c>
      <c r="H12" s="100"/>
      <c r="I12" s="160"/>
      <c r="J12" s="11"/>
      <c r="K12" s="63"/>
      <c r="L12" s="63"/>
      <c r="M12" s="64"/>
      <c r="N12" s="65"/>
      <c r="O12" s="65"/>
      <c r="P12" s="66"/>
      <c r="Q12" s="64"/>
      <c r="R12" s="65"/>
      <c r="S12" s="54"/>
    </row>
    <row r="13" spans="1:19" x14ac:dyDescent="0.25">
      <c r="A13" s="59" t="s">
        <v>204</v>
      </c>
      <c r="B13" s="30" t="s">
        <v>205</v>
      </c>
      <c r="C13" s="31"/>
      <c r="D13" s="31" t="s">
        <v>41</v>
      </c>
      <c r="E13" s="36">
        <v>8.6</v>
      </c>
      <c r="F13" s="31">
        <v>8.4499999999999993</v>
      </c>
      <c r="G13" s="52">
        <v>4</v>
      </c>
      <c r="H13" s="100"/>
      <c r="I13" s="159"/>
      <c r="J13" s="11"/>
      <c r="K13" s="63"/>
      <c r="L13" s="63"/>
      <c r="M13" s="64"/>
      <c r="N13" s="65"/>
      <c r="O13" s="65"/>
      <c r="P13" s="66"/>
      <c r="Q13" s="64"/>
      <c r="R13" s="65"/>
      <c r="S13" s="54"/>
    </row>
    <row r="14" spans="1:19" x14ac:dyDescent="0.25">
      <c r="A14" s="101" t="s">
        <v>31</v>
      </c>
      <c r="B14" s="92" t="s">
        <v>32</v>
      </c>
      <c r="C14" s="93"/>
      <c r="D14" s="93" t="s">
        <v>29</v>
      </c>
      <c r="E14" s="40">
        <v>8.6300000000000008</v>
      </c>
      <c r="F14" s="40">
        <v>8.57</v>
      </c>
      <c r="G14" s="71">
        <v>5</v>
      </c>
      <c r="H14" s="100"/>
      <c r="I14" s="160"/>
      <c r="L14" s="63"/>
      <c r="M14" s="64"/>
      <c r="N14" s="65"/>
      <c r="O14" s="65"/>
      <c r="P14" s="66"/>
      <c r="Q14" s="64"/>
      <c r="R14" s="65"/>
      <c r="S14" s="54"/>
    </row>
    <row r="15" spans="1:19" x14ac:dyDescent="0.25">
      <c r="A15" s="59" t="s">
        <v>176</v>
      </c>
      <c r="B15" s="30" t="s">
        <v>177</v>
      </c>
      <c r="C15" s="31"/>
      <c r="D15" s="31" t="s">
        <v>46</v>
      </c>
      <c r="E15" s="36">
        <v>8.4600000000000009</v>
      </c>
      <c r="F15" s="31">
        <v>8.77</v>
      </c>
      <c r="G15" s="52">
        <v>6</v>
      </c>
      <c r="H15" s="100"/>
      <c r="I15" s="159"/>
      <c r="L15" s="63"/>
      <c r="M15" s="64"/>
      <c r="N15" s="65"/>
      <c r="O15" s="65"/>
      <c r="P15" s="66"/>
      <c r="Q15" s="64"/>
      <c r="R15" s="65"/>
      <c r="S15" s="54"/>
    </row>
    <row r="16" spans="1:19" x14ac:dyDescent="0.25">
      <c r="A16" s="59" t="s">
        <v>44</v>
      </c>
      <c r="B16" s="30" t="s">
        <v>45</v>
      </c>
      <c r="C16" s="31"/>
      <c r="D16" s="31" t="s">
        <v>42</v>
      </c>
      <c r="E16" s="36">
        <v>8.9</v>
      </c>
      <c r="F16" s="36"/>
      <c r="G16" s="71">
        <v>7</v>
      </c>
      <c r="H16" s="54"/>
      <c r="I16" s="159"/>
    </row>
    <row r="17" spans="1:9" x14ac:dyDescent="0.25">
      <c r="A17" s="59" t="s">
        <v>123</v>
      </c>
      <c r="B17" s="30" t="s">
        <v>124</v>
      </c>
      <c r="C17" s="30"/>
      <c r="D17" s="31" t="s">
        <v>35</v>
      </c>
      <c r="E17" s="36">
        <v>8.91</v>
      </c>
      <c r="F17" s="36"/>
      <c r="G17" s="52">
        <v>8</v>
      </c>
      <c r="H17" s="54"/>
      <c r="I17" s="160"/>
    </row>
    <row r="18" spans="1:9" x14ac:dyDescent="0.25">
      <c r="A18" s="59" t="s">
        <v>202</v>
      </c>
      <c r="B18" s="30" t="s">
        <v>203</v>
      </c>
      <c r="C18" s="31"/>
      <c r="D18" s="31" t="s">
        <v>41</v>
      </c>
      <c r="E18" s="36">
        <v>8.99</v>
      </c>
      <c r="F18" s="31"/>
      <c r="G18" s="52">
        <v>9</v>
      </c>
      <c r="H18" s="54"/>
      <c r="I18" s="159"/>
    </row>
    <row r="19" spans="1:9" x14ac:dyDescent="0.25">
      <c r="A19" s="59" t="s">
        <v>47</v>
      </c>
      <c r="B19" s="30" t="s">
        <v>167</v>
      </c>
      <c r="C19" s="30"/>
      <c r="D19" s="31" t="s">
        <v>46</v>
      </c>
      <c r="E19" s="36">
        <v>9.1</v>
      </c>
      <c r="F19" s="31"/>
      <c r="G19" s="71">
        <v>10</v>
      </c>
      <c r="H19" s="54"/>
      <c r="I19" s="159"/>
    </row>
    <row r="20" spans="1:9" x14ac:dyDescent="0.25">
      <c r="A20" s="59" t="s">
        <v>92</v>
      </c>
      <c r="B20" s="30" t="s">
        <v>93</v>
      </c>
      <c r="C20" s="31"/>
      <c r="D20" s="31" t="s">
        <v>52</v>
      </c>
      <c r="E20" s="36">
        <v>9.1</v>
      </c>
      <c r="F20" s="36"/>
      <c r="G20" s="52">
        <v>11</v>
      </c>
      <c r="H20" s="54"/>
      <c r="I20" s="160"/>
    </row>
    <row r="21" spans="1:9" x14ac:dyDescent="0.25">
      <c r="A21" s="59" t="s">
        <v>125</v>
      </c>
      <c r="B21" s="30" t="s">
        <v>126</v>
      </c>
      <c r="C21" s="31"/>
      <c r="D21" s="31" t="s">
        <v>35</v>
      </c>
      <c r="E21" s="36">
        <v>9.52</v>
      </c>
      <c r="F21" s="30"/>
      <c r="G21" s="52">
        <v>12</v>
      </c>
      <c r="H21" s="54"/>
      <c r="I21" s="159"/>
    </row>
    <row r="22" spans="1:9" x14ac:dyDescent="0.25">
      <c r="A22" s="59" t="s">
        <v>118</v>
      </c>
      <c r="B22" s="30" t="s">
        <v>119</v>
      </c>
      <c r="C22" s="30"/>
      <c r="D22" s="31" t="s">
        <v>35</v>
      </c>
      <c r="E22" s="36">
        <v>9.8000000000000007</v>
      </c>
      <c r="F22" s="30"/>
      <c r="G22" s="71">
        <v>13</v>
      </c>
      <c r="H22" s="54"/>
      <c r="I22" s="159"/>
    </row>
    <row r="23" spans="1:9" x14ac:dyDescent="0.25">
      <c r="A23" s="59" t="s">
        <v>89</v>
      </c>
      <c r="B23" s="30" t="s">
        <v>90</v>
      </c>
      <c r="C23" s="31"/>
      <c r="D23" s="31" t="s">
        <v>42</v>
      </c>
      <c r="E23" s="36">
        <v>9.81</v>
      </c>
      <c r="F23" s="30"/>
      <c r="G23" s="52">
        <v>14</v>
      </c>
      <c r="H23" s="54"/>
      <c r="I23" s="160"/>
    </row>
    <row r="24" spans="1:9" ht="15.75" thickBot="1" x14ac:dyDescent="0.3">
      <c r="A24" s="62" t="s">
        <v>121</v>
      </c>
      <c r="B24" s="38" t="s">
        <v>122</v>
      </c>
      <c r="C24" s="39"/>
      <c r="D24" s="39" t="s">
        <v>35</v>
      </c>
      <c r="E24" s="37">
        <v>10.130000000000001</v>
      </c>
      <c r="F24" s="38"/>
      <c r="G24" s="70">
        <v>15</v>
      </c>
      <c r="H24" s="54"/>
      <c r="I24" s="159"/>
    </row>
    <row r="25" spans="1:9" ht="15.75" thickTop="1" x14ac:dyDescent="0.25"/>
  </sheetData>
  <sortState ref="A11:G16">
    <sortCondition ref="F11:F16"/>
  </sortState>
  <pageMargins left="0.25" right="0.25" top="0.75" bottom="0.75" header="0.3" footer="0.3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zoomScaleNormal="100" workbookViewId="0">
      <selection activeCell="H6" sqref="H6:H27"/>
    </sheetView>
  </sheetViews>
  <sheetFormatPr defaultRowHeight="15" x14ac:dyDescent="0.25"/>
  <cols>
    <col min="1" max="1" width="13.85546875"/>
    <col min="2" max="2" width="12.42578125"/>
    <col min="4" max="4" width="10.42578125"/>
    <col min="7" max="7" width="10.140625"/>
  </cols>
  <sheetData>
    <row r="2" spans="1:8" x14ac:dyDescent="0.25">
      <c r="B2" s="4" t="s">
        <v>61</v>
      </c>
      <c r="C2" s="5"/>
      <c r="D2" s="4"/>
      <c r="E2" s="6"/>
      <c r="G2" s="8"/>
      <c r="H2" s="8" t="s">
        <v>62</v>
      </c>
    </row>
    <row r="4" spans="1:8" ht="15.75" thickBot="1" x14ac:dyDescent="0.3">
      <c r="A4" s="8"/>
      <c r="B4" s="4" t="s">
        <v>28</v>
      </c>
      <c r="C4" s="4"/>
      <c r="D4" s="5"/>
      <c r="E4" s="4" t="s">
        <v>6</v>
      </c>
    </row>
    <row r="5" spans="1:8" ht="15.75" thickTop="1" x14ac:dyDescent="0.25">
      <c r="A5" s="77" t="s">
        <v>23</v>
      </c>
      <c r="B5" s="78" t="s">
        <v>27</v>
      </c>
      <c r="C5" s="78"/>
      <c r="D5" s="78" t="s">
        <v>3</v>
      </c>
      <c r="E5" s="78" t="s">
        <v>21</v>
      </c>
      <c r="F5" s="79" t="s">
        <v>5</v>
      </c>
    </row>
    <row r="6" spans="1:8" x14ac:dyDescent="0.25">
      <c r="A6" s="224" t="s">
        <v>178</v>
      </c>
      <c r="B6" s="199" t="s">
        <v>179</v>
      </c>
      <c r="C6" s="197" t="s">
        <v>33</v>
      </c>
      <c r="D6" s="197" t="s">
        <v>46</v>
      </c>
      <c r="E6" s="214">
        <v>28.5</v>
      </c>
      <c r="F6" s="215" t="s">
        <v>216</v>
      </c>
      <c r="H6" s="160"/>
    </row>
    <row r="7" spans="1:8" x14ac:dyDescent="0.25">
      <c r="A7" s="224" t="s">
        <v>113</v>
      </c>
      <c r="B7" s="199" t="s">
        <v>168</v>
      </c>
      <c r="C7" s="197" t="s">
        <v>33</v>
      </c>
      <c r="D7" s="197" t="s">
        <v>46</v>
      </c>
      <c r="E7" s="214">
        <v>32.630000000000003</v>
      </c>
      <c r="F7" s="215" t="s">
        <v>217</v>
      </c>
      <c r="H7" s="160"/>
    </row>
    <row r="8" spans="1:8" x14ac:dyDescent="0.25">
      <c r="A8" s="228" t="s">
        <v>197</v>
      </c>
      <c r="B8" s="229" t="s">
        <v>198</v>
      </c>
      <c r="C8" s="230" t="s">
        <v>33</v>
      </c>
      <c r="D8" s="230" t="s">
        <v>41</v>
      </c>
      <c r="E8" s="231">
        <v>34.19</v>
      </c>
      <c r="F8" s="232" t="s">
        <v>218</v>
      </c>
      <c r="H8" s="160"/>
    </row>
    <row r="9" spans="1:8" x14ac:dyDescent="0.25">
      <c r="A9" s="101" t="s">
        <v>144</v>
      </c>
      <c r="B9" s="92" t="s">
        <v>206</v>
      </c>
      <c r="C9" s="93" t="s">
        <v>33</v>
      </c>
      <c r="D9" s="93" t="s">
        <v>41</v>
      </c>
      <c r="E9" s="40">
        <v>35.549999999999997</v>
      </c>
      <c r="F9" s="71">
        <v>5</v>
      </c>
      <c r="G9" s="100"/>
      <c r="H9" s="159"/>
    </row>
    <row r="10" spans="1:8" x14ac:dyDescent="0.25">
      <c r="A10" s="59" t="s">
        <v>159</v>
      </c>
      <c r="B10" s="30" t="s">
        <v>128</v>
      </c>
      <c r="C10" s="31" t="s">
        <v>33</v>
      </c>
      <c r="D10" s="31" t="s">
        <v>35</v>
      </c>
      <c r="E10" s="36">
        <v>35.93</v>
      </c>
      <c r="F10" s="52">
        <v>6</v>
      </c>
      <c r="G10" s="100"/>
      <c r="H10" s="160"/>
    </row>
    <row r="11" spans="1:8" x14ac:dyDescent="0.25">
      <c r="A11" s="59" t="s">
        <v>144</v>
      </c>
      <c r="B11" s="30" t="s">
        <v>163</v>
      </c>
      <c r="C11" s="31" t="s">
        <v>33</v>
      </c>
      <c r="D11" s="31" t="s">
        <v>35</v>
      </c>
      <c r="E11" s="36">
        <v>38.229999999999997</v>
      </c>
      <c r="F11" s="52">
        <v>7</v>
      </c>
      <c r="G11" s="100"/>
      <c r="H11" s="159"/>
    </row>
    <row r="12" spans="1:8" x14ac:dyDescent="0.25">
      <c r="A12" s="225" t="s">
        <v>43</v>
      </c>
      <c r="B12" s="33" t="s">
        <v>57</v>
      </c>
      <c r="C12" s="226" t="s">
        <v>33</v>
      </c>
      <c r="D12" s="226" t="s">
        <v>34</v>
      </c>
      <c r="E12" s="227">
        <v>29.18</v>
      </c>
      <c r="F12" s="50" t="s">
        <v>253</v>
      </c>
      <c r="H12" s="159"/>
    </row>
    <row r="13" spans="1:8" x14ac:dyDescent="0.25">
      <c r="A13" s="224" t="s">
        <v>36</v>
      </c>
      <c r="B13" s="216" t="s">
        <v>58</v>
      </c>
      <c r="C13" s="197"/>
      <c r="D13" s="197" t="s">
        <v>52</v>
      </c>
      <c r="E13" s="214">
        <v>24.66</v>
      </c>
      <c r="F13" s="215" t="s">
        <v>216</v>
      </c>
      <c r="G13" s="54"/>
      <c r="H13" s="160"/>
    </row>
    <row r="14" spans="1:8" x14ac:dyDescent="0.25">
      <c r="A14" s="224" t="s">
        <v>214</v>
      </c>
      <c r="B14" s="199" t="s">
        <v>215</v>
      </c>
      <c r="C14" s="197"/>
      <c r="D14" s="197" t="s">
        <v>50</v>
      </c>
      <c r="E14" s="214">
        <v>25.9</v>
      </c>
      <c r="F14" s="215" t="s">
        <v>217</v>
      </c>
      <c r="G14" s="54"/>
      <c r="H14" s="160"/>
    </row>
    <row r="15" spans="1:8" x14ac:dyDescent="0.25">
      <c r="A15" s="224" t="s">
        <v>100</v>
      </c>
      <c r="B15" s="199" t="s">
        <v>101</v>
      </c>
      <c r="C15" s="197"/>
      <c r="D15" s="197" t="s">
        <v>52</v>
      </c>
      <c r="E15" s="214">
        <v>26.03</v>
      </c>
      <c r="F15" s="215" t="s">
        <v>218</v>
      </c>
      <c r="G15" s="54"/>
      <c r="H15" s="160"/>
    </row>
    <row r="16" spans="1:8" x14ac:dyDescent="0.25">
      <c r="A16" s="59" t="s">
        <v>48</v>
      </c>
      <c r="B16" s="30" t="s">
        <v>252</v>
      </c>
      <c r="C16" s="31"/>
      <c r="D16" s="31" t="s">
        <v>42</v>
      </c>
      <c r="E16" s="36">
        <v>26.04</v>
      </c>
      <c r="F16" s="52">
        <v>4</v>
      </c>
      <c r="G16" s="54"/>
      <c r="H16" s="159"/>
    </row>
    <row r="17" spans="1:8" x14ac:dyDescent="0.25">
      <c r="A17" s="59" t="s">
        <v>140</v>
      </c>
      <c r="B17" s="30" t="s">
        <v>141</v>
      </c>
      <c r="C17" s="31"/>
      <c r="D17" s="31" t="s">
        <v>35</v>
      </c>
      <c r="E17" s="36">
        <v>26.23</v>
      </c>
      <c r="F17" s="52">
        <v>5</v>
      </c>
      <c r="G17" s="54"/>
      <c r="H17" s="160"/>
    </row>
    <row r="18" spans="1:8" x14ac:dyDescent="0.25">
      <c r="A18" s="59" t="s">
        <v>151</v>
      </c>
      <c r="B18" s="30" t="s">
        <v>152</v>
      </c>
      <c r="C18" s="31"/>
      <c r="D18" s="31" t="s">
        <v>35</v>
      </c>
      <c r="E18" s="36">
        <v>26.77</v>
      </c>
      <c r="F18" s="52">
        <v>6</v>
      </c>
      <c r="G18" s="54"/>
      <c r="H18" s="159"/>
    </row>
    <row r="19" spans="1:8" x14ac:dyDescent="0.25">
      <c r="A19" s="59" t="s">
        <v>147</v>
      </c>
      <c r="B19" s="113" t="s">
        <v>148</v>
      </c>
      <c r="C19" s="31"/>
      <c r="D19" s="31" t="s">
        <v>35</v>
      </c>
      <c r="E19" s="36">
        <v>27.09</v>
      </c>
      <c r="F19" s="52">
        <v>7</v>
      </c>
      <c r="G19" s="54"/>
      <c r="H19" s="159"/>
    </row>
    <row r="20" spans="1:8" x14ac:dyDescent="0.25">
      <c r="A20" s="59" t="s">
        <v>94</v>
      </c>
      <c r="B20" s="30" t="s">
        <v>95</v>
      </c>
      <c r="C20" s="31"/>
      <c r="D20" s="31" t="s">
        <v>52</v>
      </c>
      <c r="E20" s="36">
        <v>27.1</v>
      </c>
      <c r="F20" s="52">
        <v>8</v>
      </c>
      <c r="G20" s="54"/>
      <c r="H20" s="160"/>
    </row>
    <row r="21" spans="1:8" x14ac:dyDescent="0.25">
      <c r="A21" s="59" t="s">
        <v>74</v>
      </c>
      <c r="B21" s="30" t="s">
        <v>76</v>
      </c>
      <c r="C21" s="31"/>
      <c r="D21" s="31" t="s">
        <v>42</v>
      </c>
      <c r="E21" s="36">
        <v>27.21</v>
      </c>
      <c r="F21" s="52">
        <v>9</v>
      </c>
      <c r="G21" s="54"/>
      <c r="H21" s="159"/>
    </row>
    <row r="22" spans="1:8" x14ac:dyDescent="0.25">
      <c r="A22" s="59" t="s">
        <v>143</v>
      </c>
      <c r="B22" s="30" t="s">
        <v>141</v>
      </c>
      <c r="C22" s="31"/>
      <c r="D22" s="31" t="s">
        <v>35</v>
      </c>
      <c r="E22" s="36">
        <v>27.37</v>
      </c>
      <c r="F22" s="52">
        <v>10</v>
      </c>
      <c r="G22" s="54"/>
      <c r="H22" s="159"/>
    </row>
    <row r="23" spans="1:8" x14ac:dyDescent="0.25">
      <c r="A23" s="59" t="s">
        <v>195</v>
      </c>
      <c r="B23" s="30" t="s">
        <v>67</v>
      </c>
      <c r="C23" s="31"/>
      <c r="D23" s="31" t="s">
        <v>196</v>
      </c>
      <c r="E23" s="36">
        <v>27.86</v>
      </c>
      <c r="F23" s="52">
        <v>11</v>
      </c>
      <c r="G23" s="54"/>
      <c r="H23" s="160"/>
    </row>
    <row r="24" spans="1:8" x14ac:dyDescent="0.25">
      <c r="A24" s="59" t="s">
        <v>113</v>
      </c>
      <c r="B24" s="30" t="s">
        <v>211</v>
      </c>
      <c r="C24" s="31"/>
      <c r="D24" s="31" t="s">
        <v>41</v>
      </c>
      <c r="E24" s="36">
        <v>28.34</v>
      </c>
      <c r="F24" s="52">
        <v>12</v>
      </c>
      <c r="G24" s="54"/>
      <c r="H24" s="159"/>
    </row>
    <row r="25" spans="1:8" x14ac:dyDescent="0.25">
      <c r="A25" s="61" t="s">
        <v>36</v>
      </c>
      <c r="B25" s="30" t="s">
        <v>145</v>
      </c>
      <c r="C25" s="31"/>
      <c r="D25" s="31" t="s">
        <v>35</v>
      </c>
      <c r="E25" s="36">
        <v>28.53</v>
      </c>
      <c r="F25" s="52">
        <v>13</v>
      </c>
      <c r="G25" s="54"/>
      <c r="H25" s="159"/>
    </row>
    <row r="26" spans="1:8" x14ac:dyDescent="0.25">
      <c r="A26" s="119" t="s">
        <v>77</v>
      </c>
      <c r="B26" s="90" t="s">
        <v>78</v>
      </c>
      <c r="C26" s="34"/>
      <c r="D26" s="34" t="s">
        <v>42</v>
      </c>
      <c r="E26" s="36">
        <v>28.59</v>
      </c>
      <c r="F26" s="52">
        <v>14</v>
      </c>
      <c r="G26" s="54"/>
      <c r="H26" s="160"/>
    </row>
    <row r="27" spans="1:8" x14ac:dyDescent="0.25">
      <c r="A27" s="119" t="s">
        <v>142</v>
      </c>
      <c r="B27" s="90" t="s">
        <v>141</v>
      </c>
      <c r="C27" s="34"/>
      <c r="D27" s="34" t="s">
        <v>35</v>
      </c>
      <c r="E27" s="36">
        <v>28.74</v>
      </c>
      <c r="F27" s="52">
        <v>15</v>
      </c>
      <c r="H27" s="159"/>
    </row>
    <row r="28" spans="1:8" x14ac:dyDescent="0.25">
      <c r="A28" s="119" t="s">
        <v>146</v>
      </c>
      <c r="B28" s="116" t="s">
        <v>145</v>
      </c>
      <c r="C28" s="34"/>
      <c r="D28" s="34" t="s">
        <v>35</v>
      </c>
      <c r="E28" s="34">
        <v>30.41</v>
      </c>
      <c r="F28" s="52">
        <v>16</v>
      </c>
    </row>
    <row r="29" spans="1:8" x14ac:dyDescent="0.25">
      <c r="A29" s="119" t="s">
        <v>170</v>
      </c>
      <c r="B29" s="90" t="s">
        <v>171</v>
      </c>
      <c r="C29" s="34"/>
      <c r="D29" s="34" t="s">
        <v>46</v>
      </c>
      <c r="E29" s="35" t="s">
        <v>251</v>
      </c>
      <c r="F29" s="97"/>
    </row>
    <row r="30" spans="1:8" x14ac:dyDescent="0.25">
      <c r="A30" s="119" t="s">
        <v>149</v>
      </c>
      <c r="B30" s="90" t="s">
        <v>150</v>
      </c>
      <c r="C30" s="34"/>
      <c r="D30" s="34" t="s">
        <v>35</v>
      </c>
      <c r="E30" s="34" t="s">
        <v>251</v>
      </c>
      <c r="F30" s="97"/>
    </row>
    <row r="31" spans="1:8" ht="15.75" thickBot="1" x14ac:dyDescent="0.3">
      <c r="A31" s="62" t="s">
        <v>72</v>
      </c>
      <c r="B31" s="38" t="s">
        <v>69</v>
      </c>
      <c r="C31" s="39"/>
      <c r="D31" s="39" t="s">
        <v>42</v>
      </c>
      <c r="E31" s="39" t="s">
        <v>251</v>
      </c>
      <c r="F31" s="70"/>
    </row>
    <row r="32" spans="1:8" ht="15.75" thickTop="1" x14ac:dyDescent="0.25"/>
  </sheetData>
  <sortState ref="A15:E48">
    <sortCondition ref="E15:E48"/>
  </sortState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TL V</vt:lpstr>
      <vt:lpstr>TL</vt:lpstr>
      <vt:lpstr>Al V</vt:lpstr>
      <vt:lpstr>AL</vt:lpstr>
      <vt:lpstr>Lode V</vt:lpstr>
      <vt:lpstr>lode</vt:lpstr>
      <vt:lpstr>60mv</vt:lpstr>
      <vt:lpstr>60ms</vt:lpstr>
      <vt:lpstr>200mv</vt:lpstr>
      <vt:lpstr>200ms</vt:lpstr>
      <vt:lpstr>1000v</vt:lpstr>
      <vt:lpstr>1000s</vt:lpstr>
      <vt:lpstr>stafete</vt:lpstr>
      <vt:lpstr>Kopvērtējums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JankaLV</cp:lastModifiedBy>
  <cp:revision>57</cp:revision>
  <cp:lastPrinted>2020-02-01T13:41:11Z</cp:lastPrinted>
  <dcterms:created xsi:type="dcterms:W3CDTF">2012-02-02T10:41:13Z</dcterms:created>
  <dcterms:modified xsi:type="dcterms:W3CDTF">2020-02-01T16:24:45Z</dcterms:modified>
  <dc:language>lv-LV</dc:language>
</cp:coreProperties>
</file>